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E88" i="1"/>
  <c r="G88" i="1"/>
  <c r="H88" i="1"/>
  <c r="I88" i="1"/>
  <c r="J88" i="1"/>
  <c r="N92" i="1" l="1"/>
  <c r="B51" i="1"/>
  <c r="C51" i="1"/>
  <c r="D51" i="1"/>
  <c r="E70" i="1"/>
  <c r="G70" i="1"/>
  <c r="H70" i="1"/>
  <c r="I70" i="1"/>
  <c r="J70" i="1"/>
  <c r="E71" i="1"/>
  <c r="G71" i="1"/>
  <c r="H71" i="1"/>
  <c r="I71" i="1"/>
  <c r="J71" i="1"/>
  <c r="E72" i="1"/>
  <c r="G72" i="1"/>
  <c r="H72" i="1"/>
  <c r="I72" i="1"/>
  <c r="J72" i="1"/>
  <c r="D33" i="1"/>
  <c r="D70" i="1" s="1"/>
  <c r="D34" i="1"/>
  <c r="D71" i="1" s="1"/>
  <c r="D35" i="1"/>
  <c r="D72" i="1" s="1"/>
  <c r="D47" i="1" l="1"/>
  <c r="D46" i="1" l="1"/>
  <c r="D48" i="1" l="1"/>
  <c r="D49" i="1"/>
  <c r="D50" i="1"/>
  <c r="D37" i="1"/>
  <c r="D38" i="1"/>
  <c r="D39" i="1"/>
  <c r="D40" i="1"/>
  <c r="D41" i="1"/>
  <c r="D42" i="1"/>
  <c r="D43" i="1"/>
  <c r="D36" i="1"/>
  <c r="D31" i="1"/>
  <c r="D32" i="1"/>
  <c r="D109" i="1" l="1"/>
  <c r="D83" i="1"/>
  <c r="D106" i="1" l="1"/>
  <c r="D107" i="1"/>
  <c r="D85" i="1" l="1"/>
  <c r="D68" i="1"/>
  <c r="D74" i="1"/>
  <c r="J89" i="1"/>
  <c r="E78" i="1" l="1"/>
  <c r="G78" i="1"/>
  <c r="H78" i="1"/>
  <c r="I78" i="1"/>
  <c r="J78" i="1"/>
  <c r="E79" i="1"/>
  <c r="G79" i="1"/>
  <c r="H79" i="1"/>
  <c r="I79" i="1"/>
  <c r="J79" i="1"/>
  <c r="E83" i="1" l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E86" i="1"/>
  <c r="G86" i="1"/>
  <c r="H86" i="1"/>
  <c r="I86" i="1"/>
  <c r="J86" i="1"/>
  <c r="E87" i="1"/>
  <c r="G87" i="1"/>
  <c r="H87" i="1"/>
  <c r="I87" i="1"/>
  <c r="J87" i="1"/>
  <c r="E74" i="1"/>
  <c r="G74" i="1"/>
  <c r="H74" i="1"/>
  <c r="I74" i="1"/>
  <c r="J74" i="1"/>
  <c r="E75" i="1"/>
  <c r="G75" i="1"/>
  <c r="H75" i="1"/>
  <c r="I75" i="1"/>
  <c r="J75" i="1"/>
  <c r="E76" i="1"/>
  <c r="G76" i="1"/>
  <c r="H76" i="1"/>
  <c r="I76" i="1"/>
  <c r="J76" i="1"/>
  <c r="E77" i="1"/>
  <c r="G77" i="1"/>
  <c r="H77" i="1"/>
  <c r="I77" i="1"/>
  <c r="J77" i="1"/>
  <c r="E68" i="1"/>
  <c r="G68" i="1"/>
  <c r="H68" i="1"/>
  <c r="I68" i="1"/>
  <c r="J68" i="1"/>
  <c r="E69" i="1"/>
  <c r="G69" i="1"/>
  <c r="H69" i="1"/>
  <c r="I69" i="1"/>
  <c r="J69" i="1"/>
  <c r="D79" i="1" l="1"/>
  <c r="D104" i="1" s="1"/>
  <c r="D75" i="1" l="1"/>
  <c r="D100" i="1" s="1"/>
  <c r="D76" i="1"/>
  <c r="D101" i="1" s="1"/>
  <c r="D77" i="1"/>
  <c r="D102" i="1" s="1"/>
  <c r="D78" i="1"/>
  <c r="D103" i="1" s="1"/>
  <c r="D88" i="1" l="1"/>
  <c r="D86" i="1" l="1"/>
  <c r="D87" i="1"/>
  <c r="D84" i="1" l="1"/>
  <c r="J65" i="1" l="1"/>
  <c r="J53" i="1"/>
  <c r="J28" i="1"/>
  <c r="B4" i="1" l="1"/>
  <c r="B10" i="1"/>
  <c r="B20" i="1"/>
  <c r="B21" i="1"/>
</calcChain>
</file>

<file path=xl/sharedStrings.xml><?xml version="1.0" encoding="utf-8"?>
<sst xmlns="http://schemas.openxmlformats.org/spreadsheetml/2006/main" count="128" uniqueCount="51">
  <si>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</si>
  <si>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</si>
  <si>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</si>
  <si>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</si>
  <si>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</si>
  <si>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</si>
  <si>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</si>
  <si>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</si>
  <si>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</si>
  <si>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</si>
  <si>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</si>
  <si>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</si>
  <si>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</si>
  <si>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</si>
  <si>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</si>
  <si>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</si>
  <si>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</si>
  <si>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</si>
  <si>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</si>
  <si>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</si>
  <si>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</si>
  <si>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</si>
  <si>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</si>
  <si>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</si>
  <si>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</si>
  <si>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</si>
  <si>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</si>
  <si>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</si>
  <si>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</si>
  <si>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</si>
  <si>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</si>
  <si>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Чай с сахаром</t>
  </si>
  <si>
    <t>Сад</t>
  </si>
  <si>
    <t>Хлеб пшеничный</t>
  </si>
  <si>
    <t>Масло сливочное</t>
  </si>
  <si>
    <t>Сыр порционно</t>
  </si>
  <si>
    <t xml:space="preserve">Масло сливочное </t>
  </si>
  <si>
    <t>Каша пшенная молочная</t>
  </si>
  <si>
    <t>Бананы</t>
  </si>
  <si>
    <t>Суп с крупой (гречка)</t>
  </si>
  <si>
    <t>Птица отварная</t>
  </si>
  <si>
    <t>Макаронные изделия отварные</t>
  </si>
  <si>
    <t>Компот из изюма</t>
  </si>
  <si>
    <t>Хлеб ржано-пшеничный</t>
  </si>
  <si>
    <t>Кефир</t>
  </si>
  <si>
    <t>Калач сметанный</t>
  </si>
  <si>
    <t>Сосиски отварные</t>
  </si>
  <si>
    <t>Картофельное пюре</t>
  </si>
  <si>
    <t>Каша пшенная безмолочная</t>
  </si>
  <si>
    <t>Суп с крупой ( гречка)</t>
  </si>
  <si>
    <t>Картофельное пюре б/м,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</si>
</sst>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5" fontId="0" fillId="2" borderId="2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  <row r="13">
          <cell r="B13" t="str">
            <v>сладкое</v>
          </cell>
        </row>
        <row r="14">
          <cell r="B14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37"/>
  <sheetViews>
    <sheetView showGridLines="0" showRowColHeaders="0" tabSelected="1" topLeftCell="A50" workbookViewId="0">
      <selection activeCell="J114" sqref="J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0" t="s">
        <v>16</v>
      </c>
      <c r="C1" s="81"/>
      <c r="D1" s="82"/>
      <c r="E1" t="s">
        <v>11</v>
      </c>
      <c r="F1" s="16"/>
      <c r="I1" t="s">
        <v>0</v>
      </c>
      <c r="J1" s="15">
        <v>45022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36</v>
      </c>
      <c r="E4" s="12">
        <v>4</v>
      </c>
      <c r="F4" s="17"/>
      <c r="G4" s="72">
        <v>29.9</v>
      </c>
      <c r="H4" s="13">
        <v>0</v>
      </c>
      <c r="I4" s="75">
        <v>3.3</v>
      </c>
      <c r="J4" s="29">
        <v>0</v>
      </c>
    </row>
    <row r="5" spans="1:21" x14ac:dyDescent="0.25">
      <c r="A5" s="6"/>
      <c r="B5" s="1"/>
      <c r="C5" s="2"/>
      <c r="D5" s="24" t="s">
        <v>37</v>
      </c>
      <c r="E5" s="48">
        <v>130</v>
      </c>
      <c r="F5" s="49"/>
      <c r="G5" s="73">
        <v>188</v>
      </c>
      <c r="H5" s="13">
        <v>5</v>
      </c>
      <c r="I5" s="76">
        <v>6.2</v>
      </c>
      <c r="J5" s="51">
        <v>23.8</v>
      </c>
    </row>
    <row r="6" spans="1:21" x14ac:dyDescent="0.25">
      <c r="A6" s="6"/>
      <c r="B6" s="35"/>
      <c r="C6" s="20"/>
      <c r="D6" s="24" t="s">
        <v>31</v>
      </c>
      <c r="E6" s="13">
        <v>150</v>
      </c>
      <c r="F6" s="18"/>
      <c r="G6" s="13">
        <v>45</v>
      </c>
      <c r="H6" s="28">
        <v>0</v>
      </c>
      <c r="I6" s="28">
        <v>0</v>
      </c>
      <c r="J6" s="28">
        <v>11.2</v>
      </c>
    </row>
    <row r="7" spans="1:21" x14ac:dyDescent="0.25">
      <c r="A7" s="6"/>
      <c r="B7" s="35"/>
      <c r="C7" s="20"/>
      <c r="D7" s="55" t="s">
        <v>33</v>
      </c>
      <c r="E7" s="56">
        <v>20</v>
      </c>
      <c r="F7" s="57"/>
      <c r="G7" s="74">
        <v>37</v>
      </c>
      <c r="H7" s="50">
        <v>1.2</v>
      </c>
      <c r="I7" s="77">
        <v>0.12</v>
      </c>
      <c r="J7" s="58">
        <v>7.8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38</v>
      </c>
      <c r="E9" s="56">
        <v>100</v>
      </c>
      <c r="F9" s="57"/>
      <c r="G9" s="56">
        <v>90</v>
      </c>
      <c r="H9" s="12">
        <v>1.3</v>
      </c>
      <c r="I9" s="42">
        <v>0.4</v>
      </c>
      <c r="J9" s="58">
        <v>19.5</v>
      </c>
    </row>
    <row r="10" spans="1:21" x14ac:dyDescent="0.25">
      <c r="A10" s="37"/>
      <c r="B10" s="46" t="str">
        <f>'[1]1'!B7</f>
        <v>1 блюдо</v>
      </c>
      <c r="C10" s="46"/>
      <c r="D10" s="47" t="s">
        <v>39</v>
      </c>
      <c r="E10" s="12">
        <v>150</v>
      </c>
      <c r="F10" s="17"/>
      <c r="G10" s="12">
        <v>72</v>
      </c>
      <c r="H10" s="79">
        <v>0.9</v>
      </c>
      <c r="I10" s="27">
        <v>3</v>
      </c>
      <c r="J10" s="29">
        <v>10.199999999999999</v>
      </c>
    </row>
    <row r="11" spans="1:21" x14ac:dyDescent="0.25">
      <c r="A11" s="37"/>
      <c r="B11" s="46" t="s">
        <v>19</v>
      </c>
      <c r="C11" s="46"/>
      <c r="D11" s="47" t="s">
        <v>40</v>
      </c>
      <c r="E11" s="13">
        <v>72</v>
      </c>
      <c r="F11" s="18"/>
      <c r="G11" s="13">
        <v>122</v>
      </c>
      <c r="H11" s="28">
        <v>11.8</v>
      </c>
      <c r="I11" s="28">
        <v>8.1999999999999993</v>
      </c>
      <c r="J11" s="30">
        <v>0.2</v>
      </c>
    </row>
    <row r="12" spans="1:21" x14ac:dyDescent="0.25">
      <c r="A12" s="37"/>
      <c r="B12" s="2"/>
      <c r="C12" s="2"/>
      <c r="D12" s="24" t="s">
        <v>41</v>
      </c>
      <c r="E12" s="13">
        <v>110</v>
      </c>
      <c r="F12" s="18"/>
      <c r="G12" s="13">
        <v>106</v>
      </c>
      <c r="H12" s="28">
        <v>4.0999999999999996</v>
      </c>
      <c r="I12" s="28">
        <v>0.4</v>
      </c>
      <c r="J12" s="30">
        <v>21.2</v>
      </c>
    </row>
    <row r="13" spans="1:21" x14ac:dyDescent="0.25">
      <c r="A13" s="37"/>
      <c r="B13" s="2"/>
      <c r="C13" s="2"/>
      <c r="D13" s="24" t="s">
        <v>42</v>
      </c>
      <c r="E13" s="13">
        <v>150</v>
      </c>
      <c r="F13" s="18"/>
      <c r="G13" s="13">
        <v>12</v>
      </c>
      <c r="H13" s="28">
        <v>0</v>
      </c>
      <c r="I13" s="28">
        <v>0</v>
      </c>
      <c r="J13" s="30">
        <v>3</v>
      </c>
    </row>
    <row r="14" spans="1:21" x14ac:dyDescent="0.25">
      <c r="A14" s="37"/>
      <c r="B14" s="2"/>
      <c r="C14" s="2"/>
      <c r="D14" s="24" t="s">
        <v>33</v>
      </c>
      <c r="E14" s="13">
        <v>20</v>
      </c>
      <c r="F14" s="18"/>
      <c r="G14" s="13">
        <v>35</v>
      </c>
      <c r="H14" s="28">
        <v>1.1000000000000001</v>
      </c>
      <c r="I14" s="28">
        <v>0.1</v>
      </c>
      <c r="J14" s="30">
        <v>7.3</v>
      </c>
    </row>
    <row r="15" spans="1:21" x14ac:dyDescent="0.25">
      <c r="A15" s="83"/>
      <c r="B15" s="2"/>
      <c r="C15" s="2"/>
      <c r="D15" s="24" t="s">
        <v>43</v>
      </c>
      <c r="E15" s="13">
        <v>20</v>
      </c>
      <c r="F15" s="18"/>
      <c r="G15" s="13">
        <v>22</v>
      </c>
      <c r="H15" s="28">
        <v>0.8</v>
      </c>
      <c r="I15" s="28">
        <v>0.1</v>
      </c>
      <c r="J15" s="30">
        <v>4.3</v>
      </c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0" ht="15.75" thickBot="1" x14ac:dyDescent="0.3">
      <c r="A17" s="84"/>
      <c r="B17" s="2"/>
      <c r="C17" s="2"/>
      <c r="D17" s="24"/>
      <c r="E17" s="21"/>
      <c r="F17" s="22"/>
      <c r="G17" s="21"/>
      <c r="H17" s="28"/>
      <c r="I17" s="33"/>
      <c r="J17" s="34"/>
    </row>
    <row r="18" spans="1:10" ht="15.75" thickBot="1" x14ac:dyDescent="0.3">
      <c r="A18" s="53"/>
      <c r="B18" s="8"/>
      <c r="C18" s="8"/>
      <c r="D18" s="25"/>
      <c r="E18" s="14"/>
      <c r="F18" s="19"/>
      <c r="G18" s="14"/>
      <c r="H18" s="50"/>
      <c r="I18" s="31"/>
      <c r="J18" s="31"/>
    </row>
    <row r="19" spans="1:10" x14ac:dyDescent="0.25">
      <c r="A19" s="38" t="s">
        <v>15</v>
      </c>
      <c r="B19" s="5"/>
      <c r="C19" s="5"/>
      <c r="D19" s="23"/>
      <c r="E19" s="56"/>
      <c r="F19" s="57"/>
      <c r="G19" s="56"/>
      <c r="H19" s="79"/>
      <c r="I19" s="42"/>
      <c r="J19" s="58"/>
    </row>
    <row r="20" spans="1:10" x14ac:dyDescent="0.25">
      <c r="A20" s="39"/>
      <c r="B20" s="45" t="str">
        <f>'[1]1'!B13</f>
        <v>сладкое</v>
      </c>
      <c r="C20" s="46"/>
      <c r="D20" s="47" t="s">
        <v>44</v>
      </c>
      <c r="E20" s="13">
        <v>150</v>
      </c>
      <c r="F20" s="18"/>
      <c r="G20" s="13">
        <v>98</v>
      </c>
      <c r="H20" s="28">
        <v>4.8</v>
      </c>
      <c r="I20" s="28">
        <v>5.2</v>
      </c>
      <c r="J20" s="28">
        <v>6.6</v>
      </c>
    </row>
    <row r="21" spans="1:10" ht="15.75" thickBot="1" x14ac:dyDescent="0.3">
      <c r="A21" s="40"/>
      <c r="B21" s="1" t="str">
        <f>'[1]1'!B14</f>
        <v>напиток</v>
      </c>
      <c r="C21" s="2"/>
      <c r="D21" s="24" t="s">
        <v>45</v>
      </c>
      <c r="E21" s="56">
        <v>68</v>
      </c>
      <c r="F21" s="57"/>
      <c r="G21" s="56">
        <v>280</v>
      </c>
      <c r="H21" s="28">
        <v>5.4</v>
      </c>
      <c r="I21" s="42">
        <v>12.4</v>
      </c>
      <c r="J21" s="58">
        <v>37.799999999999997</v>
      </c>
    </row>
    <row r="22" spans="1:10" ht="15.75" thickBot="1" x14ac:dyDescent="0.3">
      <c r="A22" s="38" t="s">
        <v>24</v>
      </c>
      <c r="B22" s="41"/>
      <c r="C22" s="8"/>
      <c r="D22" s="25"/>
      <c r="E22" s="13"/>
      <c r="F22" s="18"/>
      <c r="G22" s="13"/>
      <c r="H22" s="78"/>
      <c r="I22" s="28"/>
      <c r="J22" s="30"/>
    </row>
    <row r="23" spans="1:10" x14ac:dyDescent="0.25">
      <c r="A23" s="44"/>
      <c r="B23" s="4" t="s">
        <v>20</v>
      </c>
      <c r="C23" s="5"/>
      <c r="D23" s="23" t="s">
        <v>46</v>
      </c>
      <c r="E23" s="12">
        <v>80</v>
      </c>
      <c r="F23" s="17"/>
      <c r="G23" s="12">
        <v>111</v>
      </c>
      <c r="H23" s="27">
        <v>4.7</v>
      </c>
      <c r="I23" s="27">
        <v>10.199999999999999</v>
      </c>
      <c r="J23" s="29">
        <v>0.1</v>
      </c>
    </row>
    <row r="24" spans="1:10" x14ac:dyDescent="0.25">
      <c r="A24" s="6"/>
      <c r="B24" s="45"/>
      <c r="C24" s="46"/>
      <c r="D24" s="47" t="s">
        <v>47</v>
      </c>
      <c r="E24" s="48">
        <v>110</v>
      </c>
      <c r="F24" s="49"/>
      <c r="G24" s="48">
        <v>68</v>
      </c>
      <c r="H24" s="50">
        <v>1.5</v>
      </c>
      <c r="I24" s="50">
        <v>3.2</v>
      </c>
      <c r="J24" s="51">
        <v>8</v>
      </c>
    </row>
    <row r="25" spans="1:10" ht="15.75" thickBot="1" x14ac:dyDescent="0.3">
      <c r="A25" s="7"/>
      <c r="B25" s="35"/>
      <c r="C25" s="20"/>
      <c r="D25" s="26" t="s">
        <v>31</v>
      </c>
      <c r="E25" s="21">
        <v>150</v>
      </c>
      <c r="F25" s="22"/>
      <c r="G25" s="21">
        <v>45</v>
      </c>
      <c r="H25" s="33">
        <v>0</v>
      </c>
      <c r="I25" s="33"/>
      <c r="J25" s="34">
        <v>11.2</v>
      </c>
    </row>
    <row r="26" spans="1:10" ht="15.75" thickBot="1" x14ac:dyDescent="0.3">
      <c r="B26" s="8"/>
      <c r="C26" s="8"/>
      <c r="D26" s="25" t="s">
        <v>33</v>
      </c>
      <c r="E26" s="14">
        <v>20</v>
      </c>
      <c r="F26" s="19"/>
      <c r="G26" s="14">
        <v>44</v>
      </c>
      <c r="H26" s="31">
        <v>1.4</v>
      </c>
      <c r="I26" s="31">
        <v>0.152</v>
      </c>
      <c r="J26" s="32">
        <v>9.3000000000000007</v>
      </c>
    </row>
    <row r="27" spans="1:10" x14ac:dyDescent="0.25">
      <c r="A27" t="s">
        <v>14</v>
      </c>
      <c r="H27" s="42"/>
      <c r="I27" s="42"/>
      <c r="J27" s="58"/>
    </row>
    <row r="28" spans="1:10" ht="15.75" thickBot="1" x14ac:dyDescent="0.3">
      <c r="B28" s="80" t="s">
        <v>32</v>
      </c>
      <c r="C28" s="81"/>
      <c r="D28" s="82"/>
      <c r="E28" t="s">
        <v>11</v>
      </c>
      <c r="F28" s="16"/>
      <c r="I28" t="s">
        <v>0</v>
      </c>
      <c r="J28" s="15">
        <f>$J$1</f>
        <v>45022</v>
      </c>
    </row>
    <row r="29" spans="1:10" ht="15.75" thickBot="1" x14ac:dyDescent="0.3">
      <c r="A29" s="9" t="s">
        <v>1</v>
      </c>
    </row>
    <row r="30" spans="1:10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0" x14ac:dyDescent="0.25">
      <c r="A31" s="6"/>
      <c r="B31" s="4" t="s">
        <v>21</v>
      </c>
      <c r="C31" s="5"/>
      <c r="D31" s="23" t="str">
        <f>D4</f>
        <v xml:space="preserve">Масло сливочное </v>
      </c>
      <c r="E31" s="12">
        <v>4</v>
      </c>
      <c r="F31" s="17"/>
      <c r="G31" s="12">
        <v>30</v>
      </c>
      <c r="H31" s="27">
        <v>0</v>
      </c>
      <c r="I31" s="27">
        <v>3.3</v>
      </c>
      <c r="J31" s="29">
        <v>0</v>
      </c>
    </row>
    <row r="32" spans="1:10" x14ac:dyDescent="0.25">
      <c r="A32" s="6"/>
      <c r="B32" s="45"/>
      <c r="C32" s="46"/>
      <c r="D32" s="47" t="str">
        <f>D5</f>
        <v>Каша пшенная молочная</v>
      </c>
      <c r="E32" s="48">
        <v>150</v>
      </c>
      <c r="F32" s="49"/>
      <c r="G32" s="48">
        <v>217</v>
      </c>
      <c r="H32" s="50">
        <v>6</v>
      </c>
      <c r="I32" s="50">
        <v>7.2</v>
      </c>
      <c r="J32" s="51">
        <v>27.3</v>
      </c>
    </row>
    <row r="33" spans="1:10" x14ac:dyDescent="0.25">
      <c r="A33" s="6"/>
      <c r="B33" s="1"/>
      <c r="C33" s="2"/>
      <c r="D33" s="24" t="str">
        <f t="shared" ref="D33:D35" si="0">D6</f>
        <v>Чай с сахаром</v>
      </c>
      <c r="E33" s="13">
        <v>180</v>
      </c>
      <c r="F33" s="18"/>
      <c r="G33" s="13">
        <v>54</v>
      </c>
      <c r="H33" s="28">
        <v>0</v>
      </c>
      <c r="I33" s="28">
        <v>0</v>
      </c>
      <c r="J33" s="28">
        <v>13.5</v>
      </c>
    </row>
    <row r="34" spans="1:10" ht="15.75" thickBot="1" x14ac:dyDescent="0.3">
      <c r="A34" s="6"/>
      <c r="B34" s="62"/>
      <c r="C34" s="54"/>
      <c r="D34" s="55" t="str">
        <f t="shared" si="0"/>
        <v>Хлеб пшеничный</v>
      </c>
      <c r="E34" s="56">
        <v>20</v>
      </c>
      <c r="F34" s="57"/>
      <c r="G34" s="56">
        <v>37</v>
      </c>
      <c r="H34" s="42">
        <v>1.2</v>
      </c>
      <c r="I34" s="42">
        <v>0.1</v>
      </c>
      <c r="J34" s="58">
        <v>7.8</v>
      </c>
    </row>
    <row r="35" spans="1:10" ht="15.75" thickBot="1" x14ac:dyDescent="0.3">
      <c r="A35" s="36" t="s">
        <v>10</v>
      </c>
      <c r="B35" s="41" t="s">
        <v>17</v>
      </c>
      <c r="C35" s="8"/>
      <c r="D35" s="25">
        <f t="shared" si="0"/>
        <v>0</v>
      </c>
      <c r="E35" s="14"/>
      <c r="F35" s="19"/>
      <c r="G35" s="14"/>
      <c r="H35" s="31"/>
      <c r="I35" s="31"/>
      <c r="J35" s="32"/>
    </row>
    <row r="36" spans="1:10" ht="15.75" thickBot="1" x14ac:dyDescent="0.3">
      <c r="A36" s="37"/>
      <c r="B36" s="62" t="s">
        <v>26</v>
      </c>
      <c r="C36" s="54"/>
      <c r="D36" s="55" t="str">
        <f>$D$9</f>
        <v>Бананы</v>
      </c>
      <c r="E36" s="42">
        <v>100</v>
      </c>
      <c r="F36" s="57"/>
      <c r="G36" s="56">
        <v>89</v>
      </c>
      <c r="H36" s="42">
        <v>1.4</v>
      </c>
      <c r="I36" s="42">
        <v>0.46</v>
      </c>
      <c r="J36" s="58">
        <v>19.5</v>
      </c>
    </row>
    <row r="37" spans="1:10" x14ac:dyDescent="0.25">
      <c r="A37" s="83"/>
      <c r="B37" s="5" t="s">
        <v>22</v>
      </c>
      <c r="C37" s="5"/>
      <c r="D37" s="23" t="str">
        <f t="shared" ref="D37:D43" si="1">D10</f>
        <v>Суп с крупой (гречка)</v>
      </c>
      <c r="E37" s="12">
        <v>180</v>
      </c>
      <c r="F37" s="17"/>
      <c r="G37" s="12">
        <v>86</v>
      </c>
      <c r="H37" s="27">
        <v>1.1000000000000001</v>
      </c>
      <c r="I37" s="27">
        <v>3.6</v>
      </c>
      <c r="J37" s="29">
        <v>12.2</v>
      </c>
    </row>
    <row r="38" spans="1:10" x14ac:dyDescent="0.25">
      <c r="A38" s="83"/>
      <c r="B38" s="2" t="s">
        <v>19</v>
      </c>
      <c r="C38" s="2"/>
      <c r="D38" s="24" t="str">
        <f t="shared" si="1"/>
        <v>Птица отварная</v>
      </c>
      <c r="E38" s="13">
        <v>100</v>
      </c>
      <c r="F38" s="18"/>
      <c r="G38" s="13">
        <v>175</v>
      </c>
      <c r="H38" s="28">
        <v>17</v>
      </c>
      <c r="I38" s="28">
        <v>11.7</v>
      </c>
      <c r="J38" s="30">
        <v>0.4</v>
      </c>
    </row>
    <row r="39" spans="1:10" x14ac:dyDescent="0.25">
      <c r="A39" s="83"/>
      <c r="B39" s="2"/>
      <c r="C39" s="2"/>
      <c r="D39" s="24" t="str">
        <f t="shared" si="1"/>
        <v>Макаронные изделия отварные</v>
      </c>
      <c r="E39" s="13">
        <v>130</v>
      </c>
      <c r="F39" s="18"/>
      <c r="G39" s="13">
        <v>126</v>
      </c>
      <c r="H39" s="28">
        <v>4.9000000000000004</v>
      </c>
      <c r="I39" s="28">
        <v>0.5</v>
      </c>
      <c r="J39" s="30">
        <v>25.1</v>
      </c>
    </row>
    <row r="40" spans="1:10" x14ac:dyDescent="0.25">
      <c r="A40" s="83"/>
      <c r="B40" s="2"/>
      <c r="C40" s="2"/>
      <c r="D40" s="24" t="str">
        <f t="shared" si="1"/>
        <v>Компот из изюма</v>
      </c>
      <c r="E40" s="13">
        <v>180</v>
      </c>
      <c r="F40" s="18"/>
      <c r="G40" s="13">
        <v>15</v>
      </c>
      <c r="H40" s="28">
        <v>0</v>
      </c>
      <c r="I40" s="28">
        <v>0</v>
      </c>
      <c r="J40" s="30">
        <v>3.6</v>
      </c>
    </row>
    <row r="41" spans="1:10" x14ac:dyDescent="0.25">
      <c r="A41" s="83"/>
      <c r="B41" s="2"/>
      <c r="C41" s="2"/>
      <c r="D41" s="24" t="str">
        <f t="shared" si="1"/>
        <v>Хлеб пшеничный</v>
      </c>
      <c r="E41" s="13">
        <v>20</v>
      </c>
      <c r="F41" s="18"/>
      <c r="G41" s="13">
        <v>38</v>
      </c>
      <c r="H41" s="28">
        <v>1.2</v>
      </c>
      <c r="I41" s="28">
        <v>0.1</v>
      </c>
      <c r="J41" s="30">
        <v>7.8</v>
      </c>
    </row>
    <row r="42" spans="1:10" ht="15.75" thickBot="1" x14ac:dyDescent="0.3">
      <c r="A42" s="84"/>
      <c r="B42" s="2"/>
      <c r="C42" s="2"/>
      <c r="D42" s="24" t="str">
        <f t="shared" si="1"/>
        <v>Хлеб ржано-пшеничный</v>
      </c>
      <c r="E42" s="13">
        <v>20</v>
      </c>
      <c r="F42" s="18"/>
      <c r="G42" s="13">
        <v>23</v>
      </c>
      <c r="H42" s="28">
        <v>0.8</v>
      </c>
      <c r="I42" s="28">
        <v>0.2</v>
      </c>
      <c r="J42" s="30">
        <v>4.3</v>
      </c>
    </row>
    <row r="43" spans="1:10" x14ac:dyDescent="0.25">
      <c r="A43" s="44" t="s">
        <v>15</v>
      </c>
      <c r="B43" s="2"/>
      <c r="C43" s="2"/>
      <c r="D43" s="24">
        <f t="shared" si="1"/>
        <v>0</v>
      </c>
      <c r="E43" s="13"/>
      <c r="F43" s="18"/>
      <c r="G43" s="13"/>
      <c r="H43" s="28"/>
      <c r="I43" s="28"/>
      <c r="J43" s="30"/>
    </row>
    <row r="44" spans="1:10" ht="15.75" thickBot="1" x14ac:dyDescent="0.3">
      <c r="A44" s="43"/>
      <c r="B44" s="8"/>
      <c r="C44" s="8"/>
      <c r="D44" s="25"/>
      <c r="E44" s="14"/>
      <c r="F44" s="19"/>
      <c r="G44" s="14"/>
      <c r="H44" s="31"/>
      <c r="I44" s="31"/>
      <c r="J44" s="32"/>
    </row>
    <row r="45" spans="1:10" ht="15.75" thickBot="1" x14ac:dyDescent="0.3">
      <c r="A45" s="40"/>
      <c r="B45" s="45"/>
      <c r="C45" s="46"/>
      <c r="D45" s="47"/>
      <c r="E45" s="48"/>
      <c r="F45" s="49"/>
      <c r="G45" s="48"/>
      <c r="H45" s="50"/>
      <c r="I45" s="50"/>
      <c r="J45" s="51"/>
    </row>
    <row r="46" spans="1:10" x14ac:dyDescent="0.25">
      <c r="A46" s="52" t="s">
        <v>24</v>
      </c>
      <c r="B46" s="35" t="s">
        <v>23</v>
      </c>
      <c r="C46" s="20"/>
      <c r="D46" s="47" t="str">
        <f>D20</f>
        <v>Кефир</v>
      </c>
      <c r="E46" s="21">
        <v>170</v>
      </c>
      <c r="F46" s="22"/>
      <c r="G46" s="21">
        <v>98</v>
      </c>
      <c r="H46" s="33">
        <v>4.8</v>
      </c>
      <c r="I46" s="33">
        <v>5.3</v>
      </c>
      <c r="J46" s="34">
        <v>6.6</v>
      </c>
    </row>
    <row r="47" spans="1:10" ht="15.75" thickBot="1" x14ac:dyDescent="0.3">
      <c r="A47" s="6"/>
      <c r="B47" s="41" t="s">
        <v>17</v>
      </c>
      <c r="C47" s="8"/>
      <c r="D47" s="25" t="str">
        <f>$D$21</f>
        <v>Калач сметанный</v>
      </c>
      <c r="E47" s="14">
        <v>68</v>
      </c>
      <c r="F47" s="19"/>
      <c r="G47" s="14">
        <v>280</v>
      </c>
      <c r="H47" s="31">
        <v>5.4</v>
      </c>
      <c r="I47" s="31">
        <v>12.4</v>
      </c>
      <c r="J47" s="32">
        <v>37.9</v>
      </c>
    </row>
    <row r="48" spans="1:10" x14ac:dyDescent="0.25">
      <c r="A48" s="6"/>
      <c r="B48" s="35" t="s">
        <v>20</v>
      </c>
      <c r="C48" s="20"/>
      <c r="D48" s="55" t="str">
        <f>D23</f>
        <v>Сосиски отварные</v>
      </c>
      <c r="E48" s="21">
        <v>100</v>
      </c>
      <c r="F48" s="22"/>
      <c r="G48" s="21">
        <v>140</v>
      </c>
      <c r="H48" s="33">
        <v>6</v>
      </c>
      <c r="I48" s="33">
        <v>12.9</v>
      </c>
      <c r="J48" s="34">
        <v>0.2</v>
      </c>
    </row>
    <row r="49" spans="1:10" ht="15.75" thickBot="1" x14ac:dyDescent="0.3">
      <c r="A49" s="7"/>
      <c r="B49" s="1"/>
      <c r="C49" s="2"/>
      <c r="D49" s="24" t="str">
        <f>D24</f>
        <v>Картофельное пюре</v>
      </c>
      <c r="E49" s="13">
        <v>110</v>
      </c>
      <c r="F49" s="18"/>
      <c r="G49" s="13">
        <v>68</v>
      </c>
      <c r="H49" s="28">
        <v>1.5</v>
      </c>
      <c r="I49" s="28">
        <v>3.2</v>
      </c>
      <c r="J49" s="30">
        <v>8</v>
      </c>
    </row>
    <row r="50" spans="1:10" x14ac:dyDescent="0.25">
      <c r="B50" s="35"/>
      <c r="C50" s="20"/>
      <c r="D50" s="26" t="str">
        <f>D25</f>
        <v>Чай с сахаром</v>
      </c>
      <c r="E50" s="21">
        <v>180</v>
      </c>
      <c r="F50" s="22"/>
      <c r="G50" s="21">
        <v>54</v>
      </c>
      <c r="H50" s="33">
        <v>0</v>
      </c>
      <c r="I50" s="33">
        <v>0</v>
      </c>
      <c r="J50" s="34">
        <v>13.5</v>
      </c>
    </row>
    <row r="51" spans="1:10" ht="15.75" thickBot="1" x14ac:dyDescent="0.3">
      <c r="A51" t="s">
        <v>14</v>
      </c>
      <c r="B51" s="8">
        <f t="shared" ref="B51:D51" si="2">B26</f>
        <v>0</v>
      </c>
      <c r="C51" s="8">
        <f t="shared" si="2"/>
        <v>0</v>
      </c>
      <c r="D51" s="25" t="str">
        <f t="shared" si="2"/>
        <v>Хлеб пшеничный</v>
      </c>
      <c r="E51" s="14">
        <v>20</v>
      </c>
      <c r="F51" s="19"/>
      <c r="G51" s="14">
        <v>45</v>
      </c>
      <c r="H51" s="31">
        <v>1.4</v>
      </c>
      <c r="I51" s="31">
        <v>0.15</v>
      </c>
      <c r="J51" s="32">
        <v>9.3000000000000007</v>
      </c>
    </row>
    <row r="52" spans="1:10" ht="15.75" thickBot="1" x14ac:dyDescent="0.3"/>
    <row r="53" spans="1:10" ht="15.75" thickBot="1" x14ac:dyDescent="0.3">
      <c r="A53" s="9" t="s">
        <v>1</v>
      </c>
      <c r="B53" s="80" t="s">
        <v>18</v>
      </c>
      <c r="C53" s="81"/>
      <c r="D53" s="82"/>
      <c r="E53" t="s">
        <v>11</v>
      </c>
      <c r="F53" s="16"/>
      <c r="I53" t="s">
        <v>0</v>
      </c>
      <c r="J53" s="15">
        <f>$J$1</f>
        <v>45022</v>
      </c>
    </row>
    <row r="54" spans="1:10" ht="15.75" thickBot="1" x14ac:dyDescent="0.3">
      <c r="A54" s="3" t="s">
        <v>9</v>
      </c>
    </row>
    <row r="55" spans="1:10" ht="15.75" thickBot="1" x14ac:dyDescent="0.3">
      <c r="A55" s="6"/>
      <c r="B55" s="10" t="s">
        <v>2</v>
      </c>
      <c r="C55" s="10" t="s">
        <v>12</v>
      </c>
      <c r="D55" s="10" t="s">
        <v>3</v>
      </c>
      <c r="E55" s="10" t="s">
        <v>13</v>
      </c>
      <c r="F55" s="10" t="s">
        <v>4</v>
      </c>
      <c r="G55" s="10" t="s">
        <v>5</v>
      </c>
      <c r="H55" s="10" t="s">
        <v>6</v>
      </c>
      <c r="I55" s="10" t="s">
        <v>7</v>
      </c>
      <c r="J55" s="11" t="s">
        <v>8</v>
      </c>
    </row>
    <row r="56" spans="1:10" ht="15.75" thickBot="1" x14ac:dyDescent="0.3">
      <c r="A56" s="6"/>
      <c r="B56" s="4"/>
      <c r="C56" s="5"/>
      <c r="D56" s="23"/>
      <c r="E56" s="12"/>
      <c r="F56" s="17"/>
      <c r="G56" s="12"/>
      <c r="H56" s="27"/>
      <c r="I56" s="27"/>
      <c r="J56" s="29"/>
    </row>
    <row r="57" spans="1:10" x14ac:dyDescent="0.25">
      <c r="A57" s="36" t="s">
        <v>10</v>
      </c>
      <c r="B57" s="1"/>
      <c r="C57" s="2"/>
      <c r="D57" s="24"/>
      <c r="E57" s="13"/>
      <c r="F57" s="18"/>
      <c r="G57" s="13"/>
      <c r="H57" s="28"/>
      <c r="I57" s="28"/>
      <c r="J57" s="30"/>
    </row>
    <row r="58" spans="1:10" ht="15.75" thickBot="1" x14ac:dyDescent="0.3">
      <c r="A58" s="37"/>
      <c r="B58" s="35"/>
      <c r="C58" s="20" t="s">
        <v>29</v>
      </c>
      <c r="D58" s="26"/>
      <c r="E58" s="21"/>
      <c r="F58" s="22"/>
      <c r="G58" s="21"/>
      <c r="H58" s="33"/>
      <c r="I58" s="33"/>
      <c r="J58" s="34"/>
    </row>
    <row r="59" spans="1:10" x14ac:dyDescent="0.25">
      <c r="A59" s="83"/>
      <c r="B59" s="5"/>
      <c r="C59" s="5"/>
      <c r="D59" s="23"/>
      <c r="E59" s="12"/>
      <c r="F59" s="17"/>
      <c r="G59" s="12"/>
      <c r="H59" s="27"/>
      <c r="I59" s="27"/>
      <c r="J59" s="29"/>
    </row>
    <row r="60" spans="1:10" x14ac:dyDescent="0.25">
      <c r="A60" s="83"/>
      <c r="B60" s="2"/>
      <c r="C60" s="2"/>
      <c r="D60" s="24"/>
      <c r="E60" s="13"/>
      <c r="F60" s="18"/>
      <c r="G60" s="13"/>
      <c r="H60" s="28"/>
      <c r="I60" s="28"/>
      <c r="J60" s="30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ht="15.75" thickBot="1" x14ac:dyDescent="0.3">
      <c r="A62" s="84"/>
      <c r="B62" s="2"/>
      <c r="C62" s="2"/>
      <c r="D62" s="24"/>
      <c r="E62" s="13"/>
      <c r="F62" s="18"/>
      <c r="G62" s="13"/>
      <c r="H62" s="28"/>
      <c r="I62" s="28"/>
      <c r="J62" s="30"/>
    </row>
    <row r="63" spans="1:10" x14ac:dyDescent="0.25">
      <c r="A63" t="s">
        <v>14</v>
      </c>
      <c r="B63" s="2"/>
      <c r="C63" s="2"/>
      <c r="D63" s="24"/>
      <c r="E63" s="13"/>
      <c r="F63" s="18"/>
      <c r="G63" s="13"/>
      <c r="H63" s="28"/>
      <c r="I63" s="28"/>
      <c r="J63" s="30"/>
    </row>
    <row r="64" spans="1:10" ht="15.75" thickBot="1" x14ac:dyDescent="0.3">
      <c r="B64" s="8"/>
      <c r="C64" s="8"/>
      <c r="D64" s="25"/>
      <c r="E64" s="14"/>
      <c r="F64" s="19"/>
      <c r="G64" s="14"/>
      <c r="H64" s="31"/>
      <c r="I64" s="31"/>
      <c r="J64" s="32"/>
    </row>
    <row r="65" spans="1:16" ht="15.75" thickBot="1" x14ac:dyDescent="0.3">
      <c r="A65" s="9" t="s">
        <v>1</v>
      </c>
      <c r="B65" s="80" t="s">
        <v>25</v>
      </c>
      <c r="C65" s="81"/>
      <c r="D65" s="82"/>
      <c r="F65" s="16"/>
      <c r="J65" s="15">
        <f>$J$1</f>
        <v>45022</v>
      </c>
    </row>
    <row r="66" spans="1:16" ht="15.75" thickBot="1" x14ac:dyDescent="0.3">
      <c r="A66" s="3" t="s">
        <v>9</v>
      </c>
    </row>
    <row r="67" spans="1:16" ht="15.75" thickBot="1" x14ac:dyDescent="0.3">
      <c r="A67" s="6"/>
      <c r="B67" s="10" t="s">
        <v>2</v>
      </c>
      <c r="C67" s="10"/>
      <c r="D67" s="10" t="s">
        <v>3</v>
      </c>
      <c r="E67" s="10" t="s">
        <v>27</v>
      </c>
      <c r="F67" s="10" t="s">
        <v>4</v>
      </c>
      <c r="G67" s="10" t="s">
        <v>5</v>
      </c>
      <c r="H67" s="10" t="s">
        <v>6</v>
      </c>
      <c r="I67" s="10" t="s">
        <v>7</v>
      </c>
      <c r="J67" s="11" t="s">
        <v>8</v>
      </c>
    </row>
    <row r="68" spans="1:16" x14ac:dyDescent="0.25">
      <c r="A68" s="6"/>
      <c r="B68" s="4"/>
      <c r="C68" s="5"/>
      <c r="D68" s="23" t="str">
        <f>$D$31</f>
        <v xml:space="preserve">Масло сливочное </v>
      </c>
      <c r="E68" s="12">
        <f>E31</f>
        <v>4</v>
      </c>
      <c r="F68" s="17"/>
      <c r="G68" s="12">
        <f t="shared" ref="G68:J69" si="3">G31</f>
        <v>30</v>
      </c>
      <c r="H68" s="27">
        <f t="shared" si="3"/>
        <v>0</v>
      </c>
      <c r="I68" s="27">
        <f t="shared" si="3"/>
        <v>3.3</v>
      </c>
      <c r="J68" s="29">
        <f t="shared" si="3"/>
        <v>0</v>
      </c>
    </row>
    <row r="69" spans="1:16" ht="15.75" thickBot="1" x14ac:dyDescent="0.3">
      <c r="A69" s="6"/>
      <c r="B69" s="62"/>
      <c r="C69" s="54"/>
      <c r="D69" s="24" t="str">
        <f>$D$32</f>
        <v>Каша пшенная молочная</v>
      </c>
      <c r="E69" s="56">
        <f>E32</f>
        <v>150</v>
      </c>
      <c r="F69" s="57"/>
      <c r="G69" s="56">
        <f t="shared" si="3"/>
        <v>217</v>
      </c>
      <c r="H69" s="42">
        <f t="shared" si="3"/>
        <v>6</v>
      </c>
      <c r="I69" s="42">
        <f t="shared" si="3"/>
        <v>7.2</v>
      </c>
      <c r="J69" s="58">
        <f t="shared" si="3"/>
        <v>27.3</v>
      </c>
      <c r="K69" s="64"/>
      <c r="L69" s="64"/>
      <c r="M69" s="64"/>
      <c r="N69" s="64"/>
      <c r="O69" s="64"/>
      <c r="P69" s="64"/>
    </row>
    <row r="70" spans="1:16" x14ac:dyDescent="0.25">
      <c r="A70" s="36" t="s">
        <v>10</v>
      </c>
      <c r="B70" s="1"/>
      <c r="C70" s="2"/>
      <c r="D70" s="24" t="str">
        <f t="shared" ref="D70:J72" si="4">D33</f>
        <v>Чай с сахаром</v>
      </c>
      <c r="E70" s="13">
        <f t="shared" si="4"/>
        <v>180</v>
      </c>
      <c r="F70" s="18"/>
      <c r="G70" s="13">
        <f t="shared" si="4"/>
        <v>54</v>
      </c>
      <c r="H70" s="28">
        <f t="shared" si="4"/>
        <v>0</v>
      </c>
      <c r="I70" s="28">
        <f t="shared" si="4"/>
        <v>0</v>
      </c>
      <c r="J70" s="28">
        <f t="shared" si="4"/>
        <v>13.5</v>
      </c>
      <c r="K70" s="64"/>
      <c r="L70" s="64"/>
      <c r="M70" s="64"/>
      <c r="N70" s="64"/>
      <c r="O70" s="64"/>
      <c r="P70" s="64"/>
    </row>
    <row r="71" spans="1:16" x14ac:dyDescent="0.25">
      <c r="A71" s="37"/>
      <c r="B71" s="62"/>
      <c r="C71" s="54"/>
      <c r="D71" s="24" t="str">
        <f t="shared" si="4"/>
        <v>Хлеб пшеничный</v>
      </c>
      <c r="E71" s="13">
        <f t="shared" si="4"/>
        <v>20</v>
      </c>
      <c r="F71" s="18"/>
      <c r="G71" s="13">
        <f t="shared" si="4"/>
        <v>37</v>
      </c>
      <c r="H71" s="28">
        <f t="shared" si="4"/>
        <v>1.2</v>
      </c>
      <c r="I71" s="28">
        <f t="shared" si="4"/>
        <v>0.1</v>
      </c>
      <c r="J71" s="28">
        <f t="shared" si="4"/>
        <v>7.8</v>
      </c>
      <c r="K71" s="64"/>
      <c r="L71" s="64"/>
      <c r="M71" s="64"/>
      <c r="N71" s="64"/>
      <c r="O71" s="64"/>
      <c r="P71" s="64"/>
    </row>
    <row r="72" spans="1:16" ht="15.75" thickBot="1" x14ac:dyDescent="0.3">
      <c r="A72" s="37"/>
      <c r="B72" s="59"/>
      <c r="C72" s="60"/>
      <c r="D72" s="61">
        <f t="shared" si="4"/>
        <v>0</v>
      </c>
      <c r="E72" s="67">
        <f t="shared" si="4"/>
        <v>0</v>
      </c>
      <c r="F72" s="68"/>
      <c r="G72" s="67">
        <f t="shared" si="4"/>
        <v>0</v>
      </c>
      <c r="H72" s="69">
        <f t="shared" si="4"/>
        <v>0</v>
      </c>
      <c r="I72" s="69">
        <f t="shared" si="4"/>
        <v>0</v>
      </c>
      <c r="J72" s="70">
        <f t="shared" si="4"/>
        <v>0</v>
      </c>
      <c r="K72" s="64"/>
      <c r="L72" s="64"/>
      <c r="M72" s="71"/>
      <c r="N72" s="64"/>
      <c r="O72" s="64"/>
      <c r="P72" s="64"/>
    </row>
    <row r="73" spans="1:16" ht="15.75" thickBot="1" x14ac:dyDescent="0.3">
      <c r="A73" s="83"/>
      <c r="B73" s="66" t="s">
        <v>26</v>
      </c>
      <c r="C73" s="60"/>
      <c r="D73" s="61"/>
      <c r="E73" s="67"/>
      <c r="F73" s="68"/>
      <c r="G73" s="67"/>
      <c r="H73" s="69"/>
      <c r="I73" s="69"/>
      <c r="J73" s="70"/>
    </row>
    <row r="74" spans="1:16" x14ac:dyDescent="0.25">
      <c r="A74" s="83"/>
      <c r="B74" s="5"/>
      <c r="C74" s="5"/>
      <c r="D74" s="23" t="str">
        <f>$D$37</f>
        <v>Суп с крупой (гречка)</v>
      </c>
      <c r="E74" s="12">
        <f t="shared" ref="E74:E79" si="5">E37</f>
        <v>180</v>
      </c>
      <c r="F74" s="17"/>
      <c r="G74" s="12">
        <f t="shared" ref="G74:J79" si="6">G37</f>
        <v>86</v>
      </c>
      <c r="H74" s="27">
        <f t="shared" si="6"/>
        <v>1.1000000000000001</v>
      </c>
      <c r="I74" s="27">
        <f t="shared" si="6"/>
        <v>3.6</v>
      </c>
      <c r="J74" s="29">
        <f t="shared" si="6"/>
        <v>12.2</v>
      </c>
    </row>
    <row r="75" spans="1:16" x14ac:dyDescent="0.25">
      <c r="A75" s="83"/>
      <c r="B75" s="2"/>
      <c r="C75" s="2"/>
      <c r="D75" s="24" t="str">
        <f>D11</f>
        <v>Птица отварная</v>
      </c>
      <c r="E75" s="13">
        <f t="shared" si="5"/>
        <v>100</v>
      </c>
      <c r="F75" s="18"/>
      <c r="G75" s="13">
        <f t="shared" si="6"/>
        <v>175</v>
      </c>
      <c r="H75" s="28">
        <f t="shared" si="6"/>
        <v>17</v>
      </c>
      <c r="I75" s="28">
        <f t="shared" si="6"/>
        <v>11.7</v>
      </c>
      <c r="J75" s="30">
        <f t="shared" si="6"/>
        <v>0.4</v>
      </c>
    </row>
    <row r="76" spans="1:16" x14ac:dyDescent="0.25">
      <c r="A76" s="83"/>
      <c r="B76" s="2"/>
      <c r="C76" s="2"/>
      <c r="D76" s="24" t="str">
        <f>D12</f>
        <v>Макаронные изделия отварные</v>
      </c>
      <c r="E76" s="13">
        <f t="shared" si="5"/>
        <v>130</v>
      </c>
      <c r="F76" s="18"/>
      <c r="G76" s="13">
        <f t="shared" si="6"/>
        <v>126</v>
      </c>
      <c r="H76" s="28">
        <f t="shared" si="6"/>
        <v>4.9000000000000004</v>
      </c>
      <c r="I76" s="28">
        <f t="shared" si="6"/>
        <v>0.5</v>
      </c>
      <c r="J76" s="30">
        <f t="shared" si="6"/>
        <v>25.1</v>
      </c>
    </row>
    <row r="77" spans="1:16" x14ac:dyDescent="0.25">
      <c r="A77" s="83"/>
      <c r="B77" s="2"/>
      <c r="C77" s="2"/>
      <c r="D77" s="24" t="str">
        <f>D13</f>
        <v>Компот из изюма</v>
      </c>
      <c r="E77" s="13">
        <f t="shared" si="5"/>
        <v>180</v>
      </c>
      <c r="F77" s="18"/>
      <c r="G77" s="13">
        <f t="shared" si="6"/>
        <v>15</v>
      </c>
      <c r="H77" s="28">
        <f t="shared" si="6"/>
        <v>0</v>
      </c>
      <c r="I77" s="28">
        <f t="shared" si="6"/>
        <v>0</v>
      </c>
      <c r="J77" s="30">
        <f t="shared" si="6"/>
        <v>3.6</v>
      </c>
    </row>
    <row r="78" spans="1:16" ht="15.75" thickBot="1" x14ac:dyDescent="0.3">
      <c r="A78" s="84"/>
      <c r="B78" s="2"/>
      <c r="C78" s="2"/>
      <c r="D78" s="24" t="str">
        <f>D14</f>
        <v>Хлеб пшеничный</v>
      </c>
      <c r="E78" s="13">
        <f t="shared" si="5"/>
        <v>20</v>
      </c>
      <c r="F78" s="18"/>
      <c r="G78" s="13">
        <f t="shared" si="6"/>
        <v>38</v>
      </c>
      <c r="H78" s="28">
        <f t="shared" si="6"/>
        <v>1.2</v>
      </c>
      <c r="I78" s="28">
        <f t="shared" si="6"/>
        <v>0.1</v>
      </c>
      <c r="J78" s="30">
        <f t="shared" si="6"/>
        <v>7.8</v>
      </c>
    </row>
    <row r="79" spans="1:16" x14ac:dyDescent="0.25">
      <c r="A79" s="44" t="s">
        <v>15</v>
      </c>
      <c r="B79" s="2"/>
      <c r="C79" s="2"/>
      <c r="D79" s="24" t="str">
        <f>$D$15</f>
        <v>Хлеб ржано-пшеничный</v>
      </c>
      <c r="E79" s="13">
        <f t="shared" si="5"/>
        <v>20</v>
      </c>
      <c r="F79" s="18"/>
      <c r="G79" s="13">
        <f t="shared" si="6"/>
        <v>23</v>
      </c>
      <c r="H79" s="28">
        <f t="shared" si="6"/>
        <v>0.8</v>
      </c>
      <c r="I79" s="28">
        <f t="shared" si="6"/>
        <v>0.2</v>
      </c>
      <c r="J79" s="30">
        <f t="shared" si="6"/>
        <v>4.3</v>
      </c>
    </row>
    <row r="80" spans="1:16" x14ac:dyDescent="0.25">
      <c r="A80" s="43"/>
      <c r="B80" s="2"/>
      <c r="C80" s="2"/>
      <c r="D80" s="24"/>
      <c r="E80" s="28"/>
      <c r="F80" s="18"/>
      <c r="G80" s="13"/>
      <c r="H80" s="28"/>
      <c r="I80" s="28"/>
      <c r="J80" s="30"/>
    </row>
    <row r="81" spans="1:17" ht="15.75" thickBot="1" x14ac:dyDescent="0.3">
      <c r="A81" s="40"/>
      <c r="B81" s="8"/>
      <c r="C81" s="8"/>
      <c r="D81" s="25"/>
      <c r="E81" s="31"/>
      <c r="F81" s="19"/>
      <c r="G81" s="14"/>
      <c r="H81" s="31"/>
      <c r="I81" s="31"/>
      <c r="J81" s="32"/>
    </row>
    <row r="82" spans="1:17" x14ac:dyDescent="0.25">
      <c r="A82" s="52"/>
      <c r="B82" s="45"/>
      <c r="C82" s="46"/>
      <c r="D82" s="47"/>
      <c r="E82" s="50"/>
      <c r="F82" s="49"/>
      <c r="G82" s="48"/>
      <c r="H82" s="50"/>
      <c r="I82" s="50"/>
      <c r="J82" s="51"/>
    </row>
    <row r="83" spans="1:17" x14ac:dyDescent="0.25">
      <c r="A83" s="6"/>
      <c r="B83" s="35" t="s">
        <v>23</v>
      </c>
      <c r="C83" s="20"/>
      <c r="D83" s="26" t="str">
        <f>$D$20</f>
        <v>Кефир</v>
      </c>
      <c r="E83" s="21">
        <f>E46</f>
        <v>170</v>
      </c>
      <c r="F83" s="22"/>
      <c r="G83" s="21">
        <f t="shared" ref="G83:J87" si="7">G46</f>
        <v>98</v>
      </c>
      <c r="H83" s="33">
        <f t="shared" si="7"/>
        <v>4.8</v>
      </c>
      <c r="I83" s="33">
        <f t="shared" si="7"/>
        <v>5.3</v>
      </c>
      <c r="J83" s="34">
        <f t="shared" si="7"/>
        <v>6.6</v>
      </c>
    </row>
    <row r="84" spans="1:17" ht="15.75" thickBot="1" x14ac:dyDescent="0.3">
      <c r="A84" s="6"/>
      <c r="B84" s="41" t="s">
        <v>17</v>
      </c>
      <c r="C84" s="8"/>
      <c r="D84" s="25" t="str">
        <f t="shared" ref="D84" si="8">D21</f>
        <v>Калач сметанный</v>
      </c>
      <c r="E84" s="14">
        <f>E47</f>
        <v>68</v>
      </c>
      <c r="F84" s="19"/>
      <c r="G84" s="14">
        <f t="shared" si="7"/>
        <v>280</v>
      </c>
      <c r="H84" s="31">
        <f t="shared" si="7"/>
        <v>5.4</v>
      </c>
      <c r="I84" s="31">
        <f t="shared" si="7"/>
        <v>12.4</v>
      </c>
      <c r="J84" s="32">
        <f t="shared" si="7"/>
        <v>37.9</v>
      </c>
    </row>
    <row r="85" spans="1:17" ht="15.75" thickBot="1" x14ac:dyDescent="0.3">
      <c r="A85" s="7"/>
      <c r="B85" s="35" t="s">
        <v>20</v>
      </c>
      <c r="C85" s="20"/>
      <c r="D85" s="26" t="str">
        <f>$D$48</f>
        <v>Сосиски отварные</v>
      </c>
      <c r="E85" s="21">
        <f>E48</f>
        <v>100</v>
      </c>
      <c r="F85" s="22"/>
      <c r="G85" s="21">
        <f t="shared" si="7"/>
        <v>140</v>
      </c>
      <c r="H85" s="33">
        <f t="shared" si="7"/>
        <v>6</v>
      </c>
      <c r="I85" s="33">
        <f t="shared" si="7"/>
        <v>12.9</v>
      </c>
      <c r="J85" s="34">
        <f t="shared" si="7"/>
        <v>0.2</v>
      </c>
    </row>
    <row r="86" spans="1:17" x14ac:dyDescent="0.25">
      <c r="B86" s="1"/>
      <c r="C86" s="2"/>
      <c r="D86" s="24" t="str">
        <f>D24</f>
        <v>Картофельное пюре</v>
      </c>
      <c r="E86" s="13">
        <f>E49</f>
        <v>110</v>
      </c>
      <c r="F86" s="18"/>
      <c r="G86" s="13">
        <f t="shared" si="7"/>
        <v>68</v>
      </c>
      <c r="H86" s="28">
        <f t="shared" si="7"/>
        <v>1.5</v>
      </c>
      <c r="I86" s="28">
        <f t="shared" si="7"/>
        <v>3.2</v>
      </c>
      <c r="J86" s="30">
        <f t="shared" si="7"/>
        <v>8</v>
      </c>
    </row>
    <row r="87" spans="1:17" x14ac:dyDescent="0.25">
      <c r="B87" s="35"/>
      <c r="C87" s="20"/>
      <c r="D87" s="26" t="str">
        <f>D25</f>
        <v>Чай с сахаром</v>
      </c>
      <c r="E87" s="21">
        <f>E50</f>
        <v>180</v>
      </c>
      <c r="F87" s="22"/>
      <c r="G87" s="21">
        <f t="shared" si="7"/>
        <v>54</v>
      </c>
      <c r="H87" s="33">
        <f t="shared" si="7"/>
        <v>0</v>
      </c>
      <c r="I87" s="33">
        <f t="shared" si="7"/>
        <v>0</v>
      </c>
      <c r="J87" s="34">
        <f t="shared" si="7"/>
        <v>13.5</v>
      </c>
      <c r="L87" s="64"/>
      <c r="M87" s="64"/>
      <c r="N87" s="64"/>
      <c r="O87" s="64"/>
      <c r="P87" s="64"/>
      <c r="Q87" s="64"/>
    </row>
    <row r="88" spans="1:17" ht="15.75" thickBot="1" x14ac:dyDescent="0.3">
      <c r="B88" s="8"/>
      <c r="C88" s="8"/>
      <c r="D88" s="25" t="str">
        <f>$D$26</f>
        <v>Хлеб пшеничный</v>
      </c>
      <c r="E88" s="14">
        <f t="shared" ref="E88:J88" si="9">E51</f>
        <v>20</v>
      </c>
      <c r="F88" s="19"/>
      <c r="G88" s="14">
        <f t="shared" si="9"/>
        <v>45</v>
      </c>
      <c r="H88" s="31">
        <f t="shared" si="9"/>
        <v>1.4</v>
      </c>
      <c r="I88" s="31">
        <f t="shared" si="9"/>
        <v>0.15</v>
      </c>
      <c r="J88" s="32">
        <f t="shared" si="9"/>
        <v>9.3000000000000007</v>
      </c>
    </row>
    <row r="89" spans="1:17" ht="15.75" thickBot="1" x14ac:dyDescent="0.3">
      <c r="A89" s="9" t="s">
        <v>1</v>
      </c>
      <c r="B89" s="80" t="s">
        <v>30</v>
      </c>
      <c r="C89" s="81"/>
      <c r="D89" s="82"/>
      <c r="F89" s="16"/>
      <c r="J89" s="15">
        <f>$J$1</f>
        <v>45022</v>
      </c>
    </row>
    <row r="90" spans="1:17" ht="15.75" thickBot="1" x14ac:dyDescent="0.3">
      <c r="A90" s="3" t="s">
        <v>9</v>
      </c>
    </row>
    <row r="91" spans="1:17" ht="15.75" thickBot="1" x14ac:dyDescent="0.3">
      <c r="A91" s="6"/>
      <c r="B91" s="10" t="s">
        <v>2</v>
      </c>
      <c r="C91" s="10"/>
      <c r="D91" s="10" t="s">
        <v>3</v>
      </c>
      <c r="E91" s="10" t="s">
        <v>27</v>
      </c>
      <c r="F91" s="10" t="s">
        <v>4</v>
      </c>
      <c r="G91" s="10" t="s">
        <v>5</v>
      </c>
      <c r="H91" s="10" t="s">
        <v>6</v>
      </c>
      <c r="I91" s="10" t="s">
        <v>7</v>
      </c>
      <c r="J91" s="11" t="s">
        <v>8</v>
      </c>
    </row>
    <row r="92" spans="1:17" x14ac:dyDescent="0.25">
      <c r="A92" s="6"/>
      <c r="B92" s="4"/>
      <c r="C92" s="5"/>
      <c r="D92" s="23" t="s">
        <v>34</v>
      </c>
      <c r="E92" s="12">
        <v>4</v>
      </c>
      <c r="F92" s="17"/>
      <c r="G92" s="12">
        <v>29.9</v>
      </c>
      <c r="H92" s="27">
        <v>0</v>
      </c>
      <c r="I92" s="27">
        <v>3.3</v>
      </c>
      <c r="J92" s="29">
        <v>0</v>
      </c>
      <c r="N92" t="str">
        <f>$D$96</f>
        <v>Хлеб пшеничный</v>
      </c>
    </row>
    <row r="93" spans="1:17" x14ac:dyDescent="0.25">
      <c r="A93" s="6"/>
      <c r="B93" s="62"/>
      <c r="C93" s="54"/>
      <c r="D93" s="24" t="s">
        <v>35</v>
      </c>
      <c r="E93" s="13">
        <v>150</v>
      </c>
      <c r="F93" s="18"/>
      <c r="G93" s="13">
        <v>124</v>
      </c>
      <c r="H93" s="28">
        <v>3.7</v>
      </c>
      <c r="I93" s="28">
        <v>5.2</v>
      </c>
      <c r="J93" s="28">
        <v>16.5</v>
      </c>
    </row>
    <row r="94" spans="1:17" x14ac:dyDescent="0.25">
      <c r="A94" s="6"/>
      <c r="B94" s="62"/>
      <c r="C94" s="54"/>
      <c r="D94" s="47" t="s">
        <v>48</v>
      </c>
      <c r="E94" s="13">
        <v>180</v>
      </c>
      <c r="F94" s="18"/>
      <c r="G94" s="13">
        <v>54</v>
      </c>
      <c r="H94" s="28">
        <v>0</v>
      </c>
      <c r="I94" s="28">
        <v>0</v>
      </c>
      <c r="J94" s="28">
        <v>13.5</v>
      </c>
    </row>
    <row r="95" spans="1:17" ht="15.75" thickBot="1" x14ac:dyDescent="0.3">
      <c r="A95" s="6"/>
      <c r="B95" s="62"/>
      <c r="C95" s="54"/>
      <c r="D95" s="55" t="s">
        <v>31</v>
      </c>
      <c r="E95" s="56">
        <v>20</v>
      </c>
      <c r="F95" s="57"/>
      <c r="G95" s="56">
        <v>38</v>
      </c>
      <c r="H95" s="42">
        <v>1.2</v>
      </c>
      <c r="I95" s="42">
        <v>0.128</v>
      </c>
      <c r="J95" s="58">
        <v>7.8</v>
      </c>
    </row>
    <row r="96" spans="1:17" ht="15.75" thickBot="1" x14ac:dyDescent="0.3">
      <c r="A96" s="36" t="s">
        <v>10</v>
      </c>
      <c r="B96" s="41"/>
      <c r="C96" s="8"/>
      <c r="D96" s="25" t="s">
        <v>33</v>
      </c>
      <c r="E96" s="14"/>
      <c r="F96" s="19"/>
      <c r="G96" s="14"/>
      <c r="H96" s="31"/>
      <c r="I96" s="31"/>
      <c r="J96" s="32"/>
    </row>
    <row r="97" spans="1:10" x14ac:dyDescent="0.25">
      <c r="A97" s="37"/>
      <c r="B97" s="62"/>
      <c r="C97" s="54"/>
      <c r="D97" s="55"/>
      <c r="E97" s="56"/>
      <c r="F97" s="57"/>
      <c r="G97" s="56"/>
      <c r="H97" s="42"/>
      <c r="I97" s="42"/>
      <c r="J97" s="58"/>
    </row>
    <row r="98" spans="1:10" ht="15.75" thickBot="1" x14ac:dyDescent="0.3">
      <c r="A98" s="83"/>
      <c r="B98" s="63" t="s">
        <v>26</v>
      </c>
      <c r="C98" s="8"/>
      <c r="D98" s="25" t="s">
        <v>38</v>
      </c>
      <c r="E98" s="14">
        <v>100</v>
      </c>
      <c r="F98" s="19"/>
      <c r="G98" s="14">
        <v>89</v>
      </c>
      <c r="H98" s="31">
        <v>1.4</v>
      </c>
      <c r="I98" s="31">
        <v>0.46</v>
      </c>
      <c r="J98" s="32">
        <v>19.5</v>
      </c>
    </row>
    <row r="99" spans="1:10" x14ac:dyDescent="0.25">
      <c r="A99" s="83"/>
      <c r="B99" s="5"/>
      <c r="C99" s="5"/>
      <c r="D99" s="23" t="s">
        <v>49</v>
      </c>
      <c r="E99" s="12">
        <v>180</v>
      </c>
      <c r="F99" s="17"/>
      <c r="G99" s="12">
        <v>87</v>
      </c>
      <c r="H99" s="27">
        <v>1.1000000000000001</v>
      </c>
      <c r="I99" s="27">
        <v>3.4</v>
      </c>
      <c r="J99" s="29">
        <v>12.2</v>
      </c>
    </row>
    <row r="100" spans="1:10" x14ac:dyDescent="0.25">
      <c r="A100" s="83"/>
      <c r="B100" s="2"/>
      <c r="C100" s="2"/>
      <c r="D100" s="24" t="str">
        <f t="shared" ref="D100:D107" si="10">D75</f>
        <v>Птица отварная</v>
      </c>
      <c r="E100" s="13">
        <v>70</v>
      </c>
      <c r="F100" s="18"/>
      <c r="G100" s="13">
        <v>122</v>
      </c>
      <c r="H100" s="28">
        <v>11.8</v>
      </c>
      <c r="I100" s="28">
        <v>8.1999999999999993</v>
      </c>
      <c r="J100" s="30">
        <v>0.2</v>
      </c>
    </row>
    <row r="101" spans="1:10" x14ac:dyDescent="0.25">
      <c r="A101" s="83"/>
      <c r="B101" s="2"/>
      <c r="C101" s="2"/>
      <c r="D101" s="24" t="str">
        <f t="shared" si="10"/>
        <v>Макаронные изделия отварные</v>
      </c>
      <c r="E101" s="13">
        <v>130</v>
      </c>
      <c r="F101" s="18"/>
      <c r="G101" s="13">
        <v>126</v>
      </c>
      <c r="H101" s="28">
        <v>4.9000000000000004</v>
      </c>
      <c r="I101" s="28">
        <v>0.5</v>
      </c>
      <c r="J101" s="30">
        <v>25.1</v>
      </c>
    </row>
    <row r="102" spans="1:10" x14ac:dyDescent="0.25">
      <c r="A102" s="83"/>
      <c r="B102" s="2"/>
      <c r="C102" s="2"/>
      <c r="D102" s="24" t="str">
        <f t="shared" si="10"/>
        <v>Компот из изюма</v>
      </c>
      <c r="E102" s="13">
        <v>180</v>
      </c>
      <c r="F102" s="18"/>
      <c r="G102" s="13">
        <v>15</v>
      </c>
      <c r="H102" s="28">
        <v>0</v>
      </c>
      <c r="I102" s="28">
        <v>0</v>
      </c>
      <c r="J102" s="30">
        <v>3.6</v>
      </c>
    </row>
    <row r="103" spans="1:10" ht="15.75" thickBot="1" x14ac:dyDescent="0.3">
      <c r="A103" s="84"/>
      <c r="B103" s="2"/>
      <c r="C103" s="2"/>
      <c r="D103" s="24" t="str">
        <f t="shared" si="10"/>
        <v>Хлеб пшеничный</v>
      </c>
      <c r="E103" s="13">
        <v>20</v>
      </c>
      <c r="F103" s="18"/>
      <c r="G103" s="13">
        <v>37</v>
      </c>
      <c r="H103" s="28">
        <v>1.2</v>
      </c>
      <c r="I103" s="28">
        <v>1.2</v>
      </c>
      <c r="J103" s="30">
        <v>7.8</v>
      </c>
    </row>
    <row r="104" spans="1:10" x14ac:dyDescent="0.25">
      <c r="A104" s="44" t="s">
        <v>15</v>
      </c>
      <c r="B104" s="2"/>
      <c r="C104" s="2"/>
      <c r="D104" s="24" t="str">
        <f t="shared" si="10"/>
        <v>Хлеб ржано-пшеничный</v>
      </c>
      <c r="E104" s="13">
        <v>20</v>
      </c>
      <c r="F104" s="18"/>
      <c r="G104" s="13">
        <v>23</v>
      </c>
      <c r="H104" s="28">
        <v>0.8</v>
      </c>
      <c r="I104" s="28">
        <v>1.5</v>
      </c>
      <c r="J104" s="30">
        <v>4.3</v>
      </c>
    </row>
    <row r="105" spans="1:10" x14ac:dyDescent="0.25">
      <c r="A105" s="43"/>
      <c r="B105" s="2"/>
      <c r="C105" s="2"/>
      <c r="D105" s="24"/>
      <c r="E105" s="13"/>
      <c r="F105" s="18"/>
      <c r="G105" s="13"/>
      <c r="H105" s="28"/>
      <c r="I105" s="28"/>
      <c r="J105" s="30"/>
    </row>
    <row r="106" spans="1:10" ht="15.75" thickBot="1" x14ac:dyDescent="0.3">
      <c r="A106" s="40"/>
      <c r="B106" s="8"/>
      <c r="C106" s="8"/>
      <c r="D106" s="25">
        <f t="shared" si="10"/>
        <v>0</v>
      </c>
      <c r="E106" s="14"/>
      <c r="F106" s="19"/>
      <c r="G106" s="14"/>
      <c r="H106" s="31"/>
      <c r="I106" s="31"/>
      <c r="J106" s="32"/>
    </row>
    <row r="107" spans="1:10" x14ac:dyDescent="0.25">
      <c r="A107" s="52"/>
      <c r="B107" s="45"/>
      <c r="C107" s="46"/>
      <c r="D107" s="47">
        <f t="shared" si="10"/>
        <v>0</v>
      </c>
      <c r="E107" s="48"/>
      <c r="F107" s="49"/>
      <c r="G107" s="48"/>
      <c r="H107" s="50"/>
      <c r="I107" s="50"/>
      <c r="J107" s="51"/>
    </row>
    <row r="108" spans="1:10" x14ac:dyDescent="0.25">
      <c r="A108" s="6"/>
      <c r="B108" s="35" t="s">
        <v>23</v>
      </c>
      <c r="C108" s="20"/>
      <c r="D108" s="26" t="s">
        <v>31</v>
      </c>
      <c r="E108" s="21">
        <v>180</v>
      </c>
      <c r="F108" s="22"/>
      <c r="G108" s="21">
        <v>54</v>
      </c>
      <c r="H108" s="33">
        <v>0</v>
      </c>
      <c r="I108" s="33">
        <v>0</v>
      </c>
      <c r="J108" s="34">
        <v>13.5</v>
      </c>
    </row>
    <row r="109" spans="1:10" ht="15.75" thickBot="1" x14ac:dyDescent="0.3">
      <c r="A109" s="6"/>
      <c r="B109" s="41" t="s">
        <v>17</v>
      </c>
      <c r="C109" s="8"/>
      <c r="D109" s="25" t="str">
        <f>$D$21</f>
        <v>Калач сметанный</v>
      </c>
      <c r="E109" s="14">
        <v>68</v>
      </c>
      <c r="F109" s="19"/>
      <c r="G109" s="14">
        <v>280</v>
      </c>
      <c r="H109" s="31">
        <v>5.44</v>
      </c>
      <c r="I109" s="31">
        <v>12.4</v>
      </c>
      <c r="J109" s="32">
        <v>37.799999999999997</v>
      </c>
    </row>
    <row r="110" spans="1:10" x14ac:dyDescent="0.25">
      <c r="A110" s="6"/>
      <c r="B110" s="35"/>
      <c r="C110" s="20"/>
      <c r="D110" s="26" t="s">
        <v>46</v>
      </c>
      <c r="E110" s="21">
        <v>100</v>
      </c>
      <c r="F110" s="22"/>
      <c r="G110" s="21">
        <v>140</v>
      </c>
      <c r="H110" s="33">
        <v>5.9</v>
      </c>
      <c r="I110" s="33">
        <v>12.9</v>
      </c>
      <c r="J110" s="34">
        <v>0.2</v>
      </c>
    </row>
    <row r="111" spans="1:10" ht="15.75" thickBot="1" x14ac:dyDescent="0.3">
      <c r="A111" s="7"/>
      <c r="B111" s="35" t="s">
        <v>20</v>
      </c>
      <c r="C111" s="20"/>
      <c r="D111" s="26" t="s">
        <v>50</v>
      </c>
      <c r="E111" s="21">
        <v>110</v>
      </c>
      <c r="F111" s="22"/>
      <c r="G111" s="21">
        <v>101</v>
      </c>
      <c r="H111" s="33">
        <v>2.2999999999999998</v>
      </c>
      <c r="I111" s="33">
        <v>4.8</v>
      </c>
      <c r="J111" s="34">
        <v>11.9</v>
      </c>
    </row>
    <row r="112" spans="1:10" x14ac:dyDescent="0.25">
      <c r="B112" s="1"/>
      <c r="C112" s="2"/>
      <c r="D112" s="24" t="s">
        <v>31</v>
      </c>
      <c r="E112" s="13">
        <v>180</v>
      </c>
      <c r="F112" s="18"/>
      <c r="G112" s="13">
        <v>54</v>
      </c>
      <c r="H112" s="28">
        <v>0</v>
      </c>
      <c r="I112" s="28">
        <v>0</v>
      </c>
      <c r="J112" s="30">
        <v>13.5</v>
      </c>
    </row>
    <row r="113" spans="1:10" x14ac:dyDescent="0.25">
      <c r="B113" s="35"/>
      <c r="C113" s="20"/>
      <c r="D113" s="26" t="s">
        <v>33</v>
      </c>
      <c r="E113" s="21">
        <v>20</v>
      </c>
      <c r="F113" s="22"/>
      <c r="G113" s="21">
        <v>35</v>
      </c>
      <c r="H113" s="33">
        <v>1.1000000000000001</v>
      </c>
      <c r="I113" s="33">
        <v>0.1</v>
      </c>
      <c r="J113" s="34">
        <v>7.3</v>
      </c>
    </row>
    <row r="114" spans="1:10" ht="15.75" thickBot="1" x14ac:dyDescent="0.3">
      <c r="B114" s="8"/>
      <c r="C114" s="8"/>
      <c r="D114" s="25"/>
      <c r="E114" s="14"/>
      <c r="F114" s="19"/>
      <c r="G114" s="14"/>
      <c r="H114" s="31"/>
      <c r="I114" s="31"/>
      <c r="J114" s="32"/>
    </row>
    <row r="115" spans="1:10" x14ac:dyDescent="0.25">
      <c r="B115" s="80"/>
      <c r="C115" s="81"/>
      <c r="D115" s="82"/>
      <c r="F115" s="16"/>
      <c r="J115" s="15"/>
    </row>
    <row r="116" spans="1:10" ht="15.75" thickBot="1" x14ac:dyDescent="0.3"/>
    <row r="117" spans="1:10" ht="15.75" thickBot="1" x14ac:dyDescent="0.3">
      <c r="A117" s="9"/>
      <c r="B117" s="10"/>
      <c r="C117" s="10"/>
      <c r="D117" s="10"/>
      <c r="E117" s="10"/>
      <c r="F117" s="10"/>
      <c r="G117" s="10"/>
      <c r="H117" s="10"/>
      <c r="I117" s="10"/>
      <c r="J117" s="11"/>
    </row>
    <row r="118" spans="1:10" x14ac:dyDescent="0.25">
      <c r="A118" s="3"/>
      <c r="B118" s="4"/>
      <c r="C118" s="5"/>
      <c r="D118" s="23"/>
      <c r="E118" s="12"/>
      <c r="F118" s="17"/>
      <c r="G118" s="12"/>
      <c r="H118" s="27"/>
      <c r="I118" s="27"/>
      <c r="J118" s="29"/>
    </row>
    <row r="119" spans="1:10" x14ac:dyDescent="0.25">
      <c r="A119" s="6"/>
      <c r="B119" s="1"/>
      <c r="C119" s="2"/>
      <c r="D119" s="24"/>
      <c r="E119" s="48"/>
      <c r="F119" s="49"/>
      <c r="G119" s="48"/>
      <c r="H119" s="50"/>
      <c r="I119" s="50"/>
      <c r="J119" s="51"/>
    </row>
    <row r="120" spans="1:10" ht="15.75" thickBot="1" x14ac:dyDescent="0.3">
      <c r="A120" s="6"/>
      <c r="B120" s="41"/>
      <c r="C120" s="8"/>
      <c r="D120" s="25"/>
      <c r="E120" s="14"/>
      <c r="F120" s="19"/>
      <c r="G120" s="14"/>
      <c r="H120" s="31"/>
      <c r="I120" s="31"/>
      <c r="J120" s="32"/>
    </row>
    <row r="121" spans="1:10" ht="15.75" thickBot="1" x14ac:dyDescent="0.3">
      <c r="A121" s="36"/>
      <c r="B121" s="59"/>
      <c r="C121" s="60"/>
      <c r="D121" s="61"/>
      <c r="E121" s="56"/>
      <c r="F121" s="57"/>
      <c r="G121" s="56"/>
      <c r="H121" s="42"/>
      <c r="I121" s="42"/>
      <c r="J121" s="58"/>
    </row>
    <row r="122" spans="1:10" x14ac:dyDescent="0.25">
      <c r="A122" s="37"/>
      <c r="B122" s="46"/>
      <c r="C122" s="46"/>
      <c r="D122" s="47"/>
      <c r="E122" s="12"/>
      <c r="F122" s="17"/>
      <c r="G122" s="12"/>
      <c r="H122" s="27"/>
      <c r="I122" s="27"/>
      <c r="J122" s="29"/>
    </row>
    <row r="123" spans="1:10" x14ac:dyDescent="0.25">
      <c r="A123" s="37"/>
      <c r="B123" s="46"/>
      <c r="C123" s="46"/>
      <c r="D123" s="47"/>
      <c r="E123" s="13"/>
      <c r="F123" s="18"/>
      <c r="G123" s="13"/>
      <c r="H123" s="28"/>
      <c r="I123" s="28"/>
      <c r="J123" s="30"/>
    </row>
    <row r="124" spans="1:10" x14ac:dyDescent="0.25">
      <c r="A124" s="37"/>
      <c r="B124" s="2"/>
      <c r="C124" s="2"/>
      <c r="D124" s="24"/>
      <c r="E124" s="13"/>
      <c r="F124" s="18"/>
      <c r="G124" s="13"/>
      <c r="H124" s="28"/>
      <c r="I124" s="28"/>
      <c r="J124" s="30"/>
    </row>
    <row r="125" spans="1:10" x14ac:dyDescent="0.25">
      <c r="A125" s="37"/>
      <c r="B125" s="2"/>
      <c r="C125" s="2"/>
      <c r="D125" s="24"/>
      <c r="E125" s="13"/>
      <c r="F125" s="18"/>
      <c r="G125" s="13"/>
      <c r="H125" s="28"/>
      <c r="I125" s="28"/>
      <c r="J125" s="30"/>
    </row>
    <row r="126" spans="1:10" x14ac:dyDescent="0.25">
      <c r="A126" s="37"/>
      <c r="B126" s="2"/>
      <c r="C126" s="2"/>
      <c r="D126" s="24"/>
      <c r="E126" s="13"/>
      <c r="F126" s="18"/>
      <c r="G126" s="13"/>
      <c r="H126" s="28"/>
      <c r="I126" s="28"/>
      <c r="J126" s="30"/>
    </row>
    <row r="127" spans="1:10" x14ac:dyDescent="0.25">
      <c r="A127" s="83"/>
      <c r="B127" s="2"/>
      <c r="C127" s="2"/>
      <c r="D127" s="24"/>
      <c r="E127" s="13"/>
      <c r="F127" s="18"/>
      <c r="G127" s="13"/>
      <c r="H127" s="28"/>
      <c r="I127" s="28"/>
      <c r="J127" s="30"/>
    </row>
    <row r="128" spans="1:10" x14ac:dyDescent="0.25">
      <c r="A128" s="83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ht="15.75" thickBot="1" x14ac:dyDescent="0.3">
      <c r="A129" s="84"/>
      <c r="B129" s="2"/>
      <c r="C129" s="2"/>
      <c r="D129" s="24"/>
      <c r="E129" s="21"/>
      <c r="F129" s="22"/>
      <c r="G129" s="21"/>
      <c r="H129" s="33"/>
      <c r="I129" s="33"/>
      <c r="J129" s="34"/>
    </row>
    <row r="130" spans="1:10" ht="15.75" thickBot="1" x14ac:dyDescent="0.3">
      <c r="A130" s="65"/>
      <c r="B130" s="8"/>
      <c r="C130" s="8"/>
      <c r="D130" s="25"/>
      <c r="E130" s="14"/>
      <c r="F130" s="19"/>
      <c r="G130" s="14"/>
      <c r="H130" s="31"/>
      <c r="I130" s="31"/>
      <c r="J130" s="31"/>
    </row>
    <row r="131" spans="1:10" x14ac:dyDescent="0.25">
      <c r="A131" s="38"/>
      <c r="B131" s="5"/>
      <c r="C131" s="5"/>
      <c r="D131" s="23"/>
      <c r="E131" s="56"/>
      <c r="F131" s="57"/>
      <c r="G131" s="56"/>
      <c r="H131" s="42"/>
      <c r="I131" s="42"/>
      <c r="J131" s="58"/>
    </row>
    <row r="132" spans="1:10" x14ac:dyDescent="0.25">
      <c r="A132" s="39"/>
      <c r="B132" s="45"/>
      <c r="C132" s="46"/>
      <c r="D132" s="47"/>
      <c r="E132" s="13"/>
      <c r="F132" s="18"/>
      <c r="G132" s="13"/>
      <c r="H132" s="28"/>
      <c r="I132" s="28"/>
      <c r="J132" s="28"/>
    </row>
    <row r="133" spans="1:10" ht="15.75" thickBot="1" x14ac:dyDescent="0.3">
      <c r="A133" s="40"/>
      <c r="B133" s="1"/>
      <c r="C133" s="2"/>
      <c r="D133" s="24"/>
      <c r="E133" s="56"/>
      <c r="F133" s="57"/>
      <c r="G133" s="56"/>
      <c r="H133" s="42"/>
      <c r="I133" s="42"/>
      <c r="J133" s="58"/>
    </row>
    <row r="134" spans="1:10" ht="15.75" thickBot="1" x14ac:dyDescent="0.3">
      <c r="A134" s="38"/>
      <c r="B134" s="41"/>
      <c r="C134" s="8"/>
      <c r="D134" s="25"/>
      <c r="E134" s="13"/>
      <c r="F134" s="18"/>
      <c r="G134" s="13"/>
      <c r="H134" s="28"/>
      <c r="I134" s="28"/>
      <c r="J134" s="30"/>
    </row>
    <row r="135" spans="1:10" x14ac:dyDescent="0.25">
      <c r="A135" s="44"/>
      <c r="B135" s="4"/>
      <c r="C135" s="5"/>
      <c r="D135" s="23"/>
      <c r="E135" s="12"/>
      <c r="F135" s="17"/>
      <c r="G135" s="12"/>
      <c r="H135" s="27"/>
      <c r="I135" s="27"/>
      <c r="J135" s="29"/>
    </row>
    <row r="136" spans="1:10" x14ac:dyDescent="0.25">
      <c r="A136" s="6"/>
      <c r="B136" s="45"/>
      <c r="C136" s="46"/>
      <c r="D136" s="47"/>
      <c r="E136" s="48"/>
      <c r="F136" s="49"/>
      <c r="G136" s="48"/>
      <c r="H136" s="50"/>
      <c r="I136" s="50"/>
      <c r="J136" s="51"/>
    </row>
    <row r="137" spans="1:10" ht="15.75" thickBot="1" x14ac:dyDescent="0.3">
      <c r="A137" s="7"/>
      <c r="B137" s="1"/>
      <c r="C137" s="2"/>
      <c r="D137" s="24"/>
      <c r="E137" s="13"/>
      <c r="F137" s="18"/>
      <c r="G137" s="13"/>
      <c r="H137" s="28"/>
      <c r="I137" s="28"/>
      <c r="J137" s="30"/>
    </row>
  </sheetData>
  <mergeCells count="12">
    <mergeCell ref="A59:A62"/>
    <mergeCell ref="B1:D1"/>
    <mergeCell ref="A15:A17"/>
    <mergeCell ref="B28:D28"/>
    <mergeCell ref="A37:A42"/>
    <mergeCell ref="B53:D53"/>
    <mergeCell ref="B89:D89"/>
    <mergeCell ref="A98:A103"/>
    <mergeCell ref="B115:D115"/>
    <mergeCell ref="A127:A129"/>
    <mergeCell ref="B65:D65"/>
    <mergeCell ref="A73:A7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2023-04-05T07:54:17Z</dcterms:modified>
</cp:coreProperties>
</file>