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3F424B60-286B-490B-8173-3B56C3375359}" xr6:coauthVersionLast="47" xr6:coauthVersionMax="47" xr10:uidLastSave="{00000000-0000-0000-0000-000000000000}"/>
  <bookViews>
    <workbookView xWindow="-108" yWindow="-108" windowWidth="23256" windowHeight="12456" tabRatio="809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<sst xmlns="http://schemas.openxmlformats.org/spreadsheetml/2006/main" count="372" uniqueCount="73">
  <si>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</si>
  <si>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</si>
  <si>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</si>
  <si>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</si>
  <si>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</si>
  <si>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</si>
  <si>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</si>
  <si>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</si>
  <si>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</si>
  <si>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</si>
  <si>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</si>
  <si>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</si>
  <si>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</si>
  <si>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</si>
  <si>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</si>
  <si>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из хлопьев овсяных "Геркулес" жидкая</t>
  </si>
  <si>
    <t>180г</t>
  </si>
  <si>
    <t>Напитки</t>
  </si>
  <si>
    <t xml:space="preserve">Чай с молоком </t>
  </si>
  <si>
    <t>Порционные блюда</t>
  </si>
  <si>
    <t>Сыр сычужный твердый порциями</t>
  </si>
  <si>
    <t>10г</t>
  </si>
  <si>
    <t>Хлеб</t>
  </si>
  <si>
    <t>Батон 1 сорт</t>
  </si>
  <si>
    <t>30г</t>
  </si>
  <si>
    <t>Общая стоимость</t>
  </si>
  <si>
    <t>ЗАВТРАК №2</t>
  </si>
  <si>
    <t>Снежок</t>
  </si>
  <si>
    <t>100г</t>
  </si>
  <si>
    <t>ОБЕД</t>
  </si>
  <si>
    <t>Первые блюда (Супы)</t>
  </si>
  <si>
    <t>Свекольник</t>
  </si>
  <si>
    <t>150г</t>
  </si>
  <si>
    <t>Вторые блюда</t>
  </si>
  <si>
    <t>Суфле из кур с рисом</t>
  </si>
  <si>
    <t>60г</t>
  </si>
  <si>
    <t>Соусы</t>
  </si>
  <si>
    <t>Соус сметанный</t>
  </si>
  <si>
    <t>15г</t>
  </si>
  <si>
    <t>Гарниры</t>
  </si>
  <si>
    <t xml:space="preserve">Макаронные изделия отварные </t>
  </si>
  <si>
    <t>80г</t>
  </si>
  <si>
    <t>Напиток клюквенный</t>
  </si>
  <si>
    <t>Гренки из пшеничного хлеба</t>
  </si>
  <si>
    <t>Огурец свежий</t>
  </si>
  <si>
    <t>Сметана</t>
  </si>
  <si>
    <t>5г</t>
  </si>
  <si>
    <t>Хлеб пшеничный</t>
  </si>
  <si>
    <t>Хлеб ржаной</t>
  </si>
  <si>
    <t>ПОЛДНИК</t>
  </si>
  <si>
    <t>Компот из кураги</t>
  </si>
  <si>
    <t>Кондитерские изделия</t>
  </si>
  <si>
    <t>Вафли</t>
  </si>
  <si>
    <t>18г</t>
  </si>
  <si>
    <t>УЖИН</t>
  </si>
  <si>
    <t>Говядина, тушенная с капустой</t>
  </si>
  <si>
    <t xml:space="preserve">Чай с лимоном </t>
  </si>
  <si>
    <t>Общая стоимость дневного рациона</t>
  </si>
  <si>
    <t>Хлебцы без глютена</t>
  </si>
  <si>
    <t>200г</t>
  </si>
  <si>
    <t>25г</t>
  </si>
  <si>
    <t>Печенье без глютеновое</t>
  </si>
  <si>
    <t>36г</t>
  </si>
  <si>
    <t>40г</t>
  </si>
  <si>
    <t>Макароны без глютена</t>
  </si>
  <si>
    <t>120г</t>
  </si>
  <si>
    <t>20г</t>
  </si>
  <si>
    <t>70г</t>
  </si>
  <si>
    <t>Сок</t>
  </si>
  <si>
    <t>Джем порционно</t>
  </si>
  <si>
    <t>Каша гречневая вязкая</t>
  </si>
  <si>
    <t xml:space="preserve">Каша из хлопьев овсяных "Геркулес" жидкая безмолочная </t>
  </si>
  <si>
    <t xml:space="preserve">Чай с ссахаром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</si>
</sst>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6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205.56</v>
      </c>
      <c r="G4" s="1">
        <v>6.444</v>
      </c>
      <c r="H4" s="1">
        <v>8.4600000000000009</v>
      </c>
      <c r="I4" s="1">
        <v>25.92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72.900000000000006</v>
      </c>
      <c r="G5" s="1">
        <v>1.35</v>
      </c>
      <c r="H5" s="1">
        <v>1.17</v>
      </c>
      <c r="I5" s="1">
        <v>14.31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32</v>
      </c>
      <c r="E13" s="1"/>
      <c r="F13" s="1">
        <v>58.2</v>
      </c>
      <c r="G13" s="1">
        <v>1.3049999999999999</v>
      </c>
      <c r="H13" s="1">
        <v>2.67</v>
      </c>
      <c r="I13" s="1">
        <v>7.2149999999999999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116</v>
      </c>
      <c r="G14" s="1">
        <v>8.343</v>
      </c>
      <c r="H14" s="1">
        <v>8.1720000000000006</v>
      </c>
      <c r="I14" s="1">
        <v>3.0289999999999999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17.295000000000002</v>
      </c>
      <c r="G15" s="1">
        <v>0.23100000000000001</v>
      </c>
      <c r="H15" s="1">
        <v>1.595</v>
      </c>
      <c r="I15" s="1">
        <v>0.50700000000000001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77.28</v>
      </c>
      <c r="G16" s="1">
        <v>3.016</v>
      </c>
      <c r="H16" s="1">
        <v>0.36</v>
      </c>
      <c r="I16" s="1">
        <v>15.488</v>
      </c>
    </row>
    <row r="17" spans="1:9" x14ac:dyDescent="0.3">
      <c r="A17" s="1"/>
      <c r="B17" s="1" t="s">
        <v>17</v>
      </c>
      <c r="C17" s="1" t="s">
        <v>42</v>
      </c>
      <c r="D17" s="1" t="s">
        <v>32</v>
      </c>
      <c r="E17" s="1"/>
      <c r="F17" s="1">
        <v>62.25</v>
      </c>
      <c r="G17" s="1">
        <v>7.4999999999999997E-2</v>
      </c>
      <c r="H17" s="1">
        <v>0</v>
      </c>
      <c r="I17" s="1">
        <v>15.525</v>
      </c>
    </row>
    <row r="18" spans="1:9" x14ac:dyDescent="0.3">
      <c r="A18" s="1"/>
      <c r="B18" s="1" t="s">
        <v>19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19</v>
      </c>
      <c r="C19" s="1" t="s">
        <v>44</v>
      </c>
      <c r="D19" s="1" t="s">
        <v>24</v>
      </c>
      <c r="E19" s="1"/>
      <c r="F19" s="1">
        <v>4.2</v>
      </c>
      <c r="G19" s="1">
        <v>0.24</v>
      </c>
      <c r="H19" s="1">
        <v>0.03</v>
      </c>
      <c r="I19" s="1">
        <v>0.75</v>
      </c>
    </row>
    <row r="20" spans="1:9" x14ac:dyDescent="0.3">
      <c r="A20" s="1"/>
      <c r="B20" s="1" t="s">
        <v>19</v>
      </c>
      <c r="C20" s="1" t="s">
        <v>45</v>
      </c>
      <c r="D20" s="1" t="s">
        <v>46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47</v>
      </c>
      <c r="D21" s="1" t="s">
        <v>24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22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16</v>
      </c>
      <c r="E25" s="1"/>
      <c r="F25" s="1">
        <v>72.900000000000006</v>
      </c>
      <c r="G25" s="1">
        <v>0.27</v>
      </c>
      <c r="H25" s="1">
        <v>0</v>
      </c>
      <c r="I25" s="1">
        <v>18.09</v>
      </c>
    </row>
    <row r="26" spans="1:9" x14ac:dyDescent="0.3">
      <c r="A26" s="1"/>
      <c r="B26" s="1" t="s">
        <v>51</v>
      </c>
      <c r="C26" s="1" t="s">
        <v>52</v>
      </c>
      <c r="D26" s="1" t="s">
        <v>53</v>
      </c>
      <c r="E26" s="1"/>
      <c r="F26" s="1">
        <v>63</v>
      </c>
      <c r="G26" s="1">
        <v>0.504</v>
      </c>
      <c r="H26" s="1">
        <v>0.59399999999999997</v>
      </c>
      <c r="I26" s="1">
        <v>13.914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55</v>
      </c>
      <c r="D29" s="1" t="s">
        <v>32</v>
      </c>
      <c r="E29" s="1"/>
      <c r="F29" s="1">
        <v>408.5</v>
      </c>
      <c r="G29" s="1">
        <v>14.55</v>
      </c>
      <c r="H29" s="1">
        <v>35.049999999999997</v>
      </c>
      <c r="I29" s="1">
        <v>8.6999999999999993</v>
      </c>
    </row>
    <row r="30" spans="1:9" x14ac:dyDescent="0.3">
      <c r="A30" s="1"/>
      <c r="B30" s="1" t="s">
        <v>17</v>
      </c>
      <c r="C30" s="1" t="s">
        <v>56</v>
      </c>
      <c r="D30" s="1" t="s">
        <v>16</v>
      </c>
      <c r="E30" s="1"/>
      <c r="F30" s="1">
        <v>54.9</v>
      </c>
      <c r="G30" s="1">
        <v>0.09</v>
      </c>
      <c r="H30" s="1">
        <v>0</v>
      </c>
      <c r="I30" s="1">
        <v>13.68</v>
      </c>
    </row>
    <row r="31" spans="1:9" x14ac:dyDescent="0.3">
      <c r="A31" s="1"/>
      <c r="B31" s="1" t="s">
        <v>22</v>
      </c>
      <c r="C31" s="1" t="s">
        <v>47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22</v>
      </c>
      <c r="C32" s="1" t="s">
        <v>48</v>
      </c>
      <c r="D32" s="1" t="s">
        <v>21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06BE-058B-4B05-9167-9C9E41581F00}">
  <dimension ref="A1:I34"/>
  <sheetViews>
    <sheetView topLeftCell="A19" workbookViewId="0">
      <selection activeCell="A40" activeCellId="7" sqref="A4:XFD4 A7:XFD7 A10:XFD10 A14:XFD14 A21:XFD21 A28:XFD28 A33:XFD33 A40:XFD40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19</v>
      </c>
      <c r="C6" s="1" t="s">
        <v>20</v>
      </c>
      <c r="D6" s="1" t="s">
        <v>38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30</v>
      </c>
      <c r="C13" s="1" t="s">
        <v>31</v>
      </c>
      <c r="D13" s="1" t="s">
        <v>16</v>
      </c>
      <c r="E13" s="1"/>
      <c r="F13" s="1">
        <v>69.84</v>
      </c>
      <c r="G13" s="1">
        <v>1.5660000000000001</v>
      </c>
      <c r="H13" s="1">
        <v>3.2040000000000002</v>
      </c>
      <c r="I13" s="1">
        <v>8.6579999999999995</v>
      </c>
    </row>
    <row r="14" spans="1:9" x14ac:dyDescent="0.3">
      <c r="A14" s="1"/>
      <c r="B14" s="1" t="s">
        <v>33</v>
      </c>
      <c r="C14" s="1" t="s">
        <v>34</v>
      </c>
      <c r="D14" s="1" t="s">
        <v>67</v>
      </c>
      <c r="E14" s="1"/>
      <c r="F14" s="1">
        <v>135.334</v>
      </c>
      <c r="G14" s="1">
        <v>9.734</v>
      </c>
      <c r="H14" s="1">
        <v>9.5340000000000007</v>
      </c>
      <c r="I14" s="1">
        <v>3.5339999999999998</v>
      </c>
    </row>
    <row r="15" spans="1:9" x14ac:dyDescent="0.3">
      <c r="A15" s="1"/>
      <c r="B15" s="1" t="s">
        <v>36</v>
      </c>
      <c r="C15" s="1" t="s">
        <v>37</v>
      </c>
      <c r="D15" s="1" t="s">
        <v>66</v>
      </c>
      <c r="E15" s="1"/>
      <c r="F15" s="1">
        <v>23.06</v>
      </c>
      <c r="G15" s="1">
        <v>0.308</v>
      </c>
      <c r="H15" s="1">
        <v>2.1259999999999999</v>
      </c>
      <c r="I15" s="1">
        <v>0.67600000000000005</v>
      </c>
    </row>
    <row r="16" spans="1:9" x14ac:dyDescent="0.3">
      <c r="A16" s="1"/>
      <c r="B16" s="1" t="s">
        <v>39</v>
      </c>
      <c r="C16" s="1" t="s">
        <v>40</v>
      </c>
      <c r="D16" s="1" t="s">
        <v>65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42</v>
      </c>
      <c r="D17" s="1" t="s">
        <v>16</v>
      </c>
      <c r="E17" s="1"/>
      <c r="F17" s="1">
        <v>74.7</v>
      </c>
      <c r="G17" s="1">
        <v>0.09</v>
      </c>
      <c r="H17" s="1">
        <v>0</v>
      </c>
      <c r="I17" s="1">
        <v>18.63</v>
      </c>
    </row>
    <row r="18" spans="1:9" x14ac:dyDescent="0.3">
      <c r="A18" s="1"/>
      <c r="B18" s="1" t="s">
        <v>19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19</v>
      </c>
      <c r="C19" s="1" t="s">
        <v>44</v>
      </c>
      <c r="D19" s="1" t="s">
        <v>63</v>
      </c>
      <c r="E19" s="1"/>
      <c r="F19" s="1">
        <v>5.6</v>
      </c>
      <c r="G19" s="1">
        <v>0.32</v>
      </c>
      <c r="H19" s="1">
        <v>0.04</v>
      </c>
      <c r="I19" s="1">
        <v>1</v>
      </c>
    </row>
    <row r="20" spans="1:9" x14ac:dyDescent="0.3">
      <c r="A20" s="1"/>
      <c r="B20" s="1" t="s">
        <v>19</v>
      </c>
      <c r="C20" s="1" t="s">
        <v>45</v>
      </c>
      <c r="D20" s="1" t="s">
        <v>46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22</v>
      </c>
      <c r="C21" s="1" t="s">
        <v>47</v>
      </c>
      <c r="D21" s="1" t="s">
        <v>24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22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59</v>
      </c>
      <c r="E25" s="1"/>
      <c r="F25" s="1">
        <v>81</v>
      </c>
      <c r="G25" s="1">
        <v>0.3</v>
      </c>
      <c r="H25" s="1">
        <v>0</v>
      </c>
      <c r="I25" s="1">
        <v>20.100000000000001</v>
      </c>
    </row>
    <row r="26" spans="1:9" x14ac:dyDescent="0.3">
      <c r="A26" s="1"/>
      <c r="B26" s="1" t="s">
        <v>51</v>
      </c>
      <c r="C26" s="1" t="s">
        <v>52</v>
      </c>
      <c r="D26" s="1" t="s">
        <v>62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54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55</v>
      </c>
      <c r="D29" s="1" t="s">
        <v>16</v>
      </c>
      <c r="E29" s="1"/>
      <c r="F29" s="1">
        <v>490.2</v>
      </c>
      <c r="G29" s="1">
        <v>17.46</v>
      </c>
      <c r="H29" s="1">
        <v>42.06</v>
      </c>
      <c r="I29" s="1">
        <v>10.44</v>
      </c>
    </row>
    <row r="30" spans="1:9" x14ac:dyDescent="0.3">
      <c r="A30" s="1"/>
      <c r="B30" s="1" t="s">
        <v>17</v>
      </c>
      <c r="C30" s="1" t="s">
        <v>56</v>
      </c>
      <c r="D30" s="1" t="s">
        <v>59</v>
      </c>
      <c r="E30" s="1"/>
      <c r="F30" s="1">
        <v>61</v>
      </c>
      <c r="G30" s="1">
        <v>0.1</v>
      </c>
      <c r="H30" s="1">
        <v>0</v>
      </c>
      <c r="I30" s="1">
        <v>15.2</v>
      </c>
    </row>
    <row r="31" spans="1:9" x14ac:dyDescent="0.3">
      <c r="A31" s="1"/>
      <c r="B31" s="1" t="s">
        <v>22</v>
      </c>
      <c r="C31" s="1" t="s">
        <v>47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22</v>
      </c>
      <c r="C32" s="1" t="s">
        <v>48</v>
      </c>
      <c r="D32" s="1" t="s">
        <v>21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57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DAD6-F158-42B3-85CE-EE404A21634E}">
  <dimension ref="A1:I33"/>
  <sheetViews>
    <sheetView workbookViewId="0">
      <selection activeCell="A31" activeCellId="5" sqref="A4:XFD4 A7:XFD7 A10:XFD10 A14:XFD14 A26:XFD26 A31:XFD3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59</v>
      </c>
      <c r="E4" s="1"/>
      <c r="F4" s="1">
        <v>228.4</v>
      </c>
      <c r="G4" s="1">
        <v>7.16</v>
      </c>
      <c r="H4" s="1">
        <v>9.4</v>
      </c>
      <c r="I4" s="1">
        <v>28.8</v>
      </c>
    </row>
    <row r="5" spans="1:9" x14ac:dyDescent="0.3">
      <c r="A5" s="1"/>
      <c r="B5" s="1" t="s">
        <v>17</v>
      </c>
      <c r="C5" s="1" t="s">
        <v>18</v>
      </c>
      <c r="D5" s="1" t="s">
        <v>59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19</v>
      </c>
      <c r="C6" s="1" t="s">
        <v>20</v>
      </c>
      <c r="D6" s="1" t="s">
        <v>60</v>
      </c>
      <c r="E6" s="1"/>
      <c r="F6" s="1">
        <v>85.75</v>
      </c>
      <c r="G6" s="1">
        <v>6.4</v>
      </c>
      <c r="H6" s="1">
        <v>6.5250000000000004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27</v>
      </c>
      <c r="D10" s="1" t="s">
        <v>28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33</v>
      </c>
      <c r="C13" s="1" t="s">
        <v>34</v>
      </c>
      <c r="D13" s="1" t="s">
        <v>41</v>
      </c>
      <c r="E13" s="1"/>
      <c r="F13" s="1">
        <v>154.667</v>
      </c>
      <c r="G13" s="1">
        <v>11.124000000000001</v>
      </c>
      <c r="H13" s="1">
        <v>10.896000000000001</v>
      </c>
      <c r="I13" s="1">
        <v>4.0389999999999997</v>
      </c>
    </row>
    <row r="14" spans="1:9" x14ac:dyDescent="0.3">
      <c r="A14" s="1"/>
      <c r="B14" s="1" t="s">
        <v>36</v>
      </c>
      <c r="C14" s="1" t="s">
        <v>37</v>
      </c>
      <c r="D14" s="1" t="s">
        <v>66</v>
      </c>
      <c r="E14" s="1"/>
      <c r="F14" s="1">
        <v>23.06</v>
      </c>
      <c r="G14" s="1">
        <v>0.308</v>
      </c>
      <c r="H14" s="1">
        <v>2.1259999999999999</v>
      </c>
      <c r="I14" s="1">
        <v>0.67600000000000005</v>
      </c>
    </row>
    <row r="15" spans="1:9" x14ac:dyDescent="0.3">
      <c r="A15" s="1"/>
      <c r="B15" s="1" t="s">
        <v>39</v>
      </c>
      <c r="C15" s="1" t="s">
        <v>40</v>
      </c>
      <c r="D15" s="1" t="s">
        <v>65</v>
      </c>
      <c r="E15" s="1"/>
      <c r="F15" s="1">
        <v>115.92</v>
      </c>
      <c r="G15" s="1">
        <v>4.524</v>
      </c>
      <c r="H15" s="1">
        <v>0.54</v>
      </c>
      <c r="I15" s="1">
        <v>23.231999999999999</v>
      </c>
    </row>
    <row r="16" spans="1:9" x14ac:dyDescent="0.3">
      <c r="A16" s="1"/>
      <c r="B16" s="1" t="s">
        <v>17</v>
      </c>
      <c r="C16" s="1" t="s">
        <v>42</v>
      </c>
      <c r="D16" s="1" t="s">
        <v>59</v>
      </c>
      <c r="E16" s="1"/>
      <c r="F16" s="1">
        <v>83</v>
      </c>
      <c r="G16" s="1">
        <v>0.1</v>
      </c>
      <c r="H16" s="1">
        <v>0</v>
      </c>
      <c r="I16" s="1">
        <v>20.7</v>
      </c>
    </row>
    <row r="17" spans="1:9" x14ac:dyDescent="0.3">
      <c r="A17" s="1"/>
      <c r="B17" s="1" t="s">
        <v>19</v>
      </c>
      <c r="C17" s="1" t="s">
        <v>43</v>
      </c>
      <c r="D17" s="1" t="s">
        <v>38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19</v>
      </c>
      <c r="C18" s="1" t="s">
        <v>44</v>
      </c>
      <c r="D18" s="1" t="s">
        <v>63</v>
      </c>
      <c r="E18" s="1"/>
      <c r="F18" s="1">
        <v>5.6</v>
      </c>
      <c r="G18" s="1">
        <v>0.32</v>
      </c>
      <c r="H18" s="1">
        <v>0.04</v>
      </c>
      <c r="I18" s="1">
        <v>1</v>
      </c>
    </row>
    <row r="19" spans="1:9" x14ac:dyDescent="0.3">
      <c r="A19" s="1"/>
      <c r="B19" s="1" t="s">
        <v>19</v>
      </c>
      <c r="C19" s="1" t="s">
        <v>45</v>
      </c>
      <c r="D19" s="1" t="s">
        <v>46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22</v>
      </c>
      <c r="C20" s="1" t="s">
        <v>47</v>
      </c>
      <c r="D20" s="1" t="s">
        <v>24</v>
      </c>
      <c r="E20" s="1"/>
      <c r="F20" s="1">
        <v>70.5</v>
      </c>
      <c r="G20" s="1">
        <v>2.2799999999999998</v>
      </c>
      <c r="H20" s="1">
        <v>0.24</v>
      </c>
      <c r="I20" s="1">
        <v>14.76</v>
      </c>
    </row>
    <row r="21" spans="1:9" x14ac:dyDescent="0.3">
      <c r="A21" s="1"/>
      <c r="B21" s="1" t="s">
        <v>22</v>
      </c>
      <c r="C21" s="1" t="s">
        <v>48</v>
      </c>
      <c r="D21" s="1" t="s">
        <v>38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50</v>
      </c>
      <c r="D24" s="1" t="s">
        <v>59</v>
      </c>
      <c r="E24" s="1"/>
      <c r="F24" s="1">
        <v>81</v>
      </c>
      <c r="G24" s="1">
        <v>0.3</v>
      </c>
      <c r="H24" s="1">
        <v>0</v>
      </c>
      <c r="I24" s="1">
        <v>20.100000000000001</v>
      </c>
    </row>
    <row r="25" spans="1:9" x14ac:dyDescent="0.3">
      <c r="A25" s="1"/>
      <c r="B25" s="1" t="s">
        <v>51</v>
      </c>
      <c r="C25" s="1" t="s">
        <v>52</v>
      </c>
      <c r="D25" s="1" t="s">
        <v>62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55</v>
      </c>
      <c r="D28" s="1" t="s">
        <v>59</v>
      </c>
      <c r="E28" s="1"/>
      <c r="F28" s="1">
        <v>544.66700000000003</v>
      </c>
      <c r="G28" s="1">
        <v>19.399999999999999</v>
      </c>
      <c r="H28" s="1">
        <v>46.734000000000002</v>
      </c>
      <c r="I28" s="1">
        <v>11.6</v>
      </c>
    </row>
    <row r="29" spans="1:9" x14ac:dyDescent="0.3">
      <c r="A29" s="1"/>
      <c r="B29" s="1" t="s">
        <v>17</v>
      </c>
      <c r="C29" s="1" t="s">
        <v>56</v>
      </c>
      <c r="D29" s="1" t="s">
        <v>59</v>
      </c>
      <c r="E29" s="1"/>
      <c r="F29" s="1">
        <v>61</v>
      </c>
      <c r="G29" s="1">
        <v>0.1</v>
      </c>
      <c r="H29" s="1">
        <v>0</v>
      </c>
      <c r="I29" s="1">
        <v>15.2</v>
      </c>
    </row>
    <row r="30" spans="1:9" x14ac:dyDescent="0.3">
      <c r="A30" s="1"/>
      <c r="B30" s="1" t="s">
        <v>22</v>
      </c>
      <c r="C30" s="1" t="s">
        <v>47</v>
      </c>
      <c r="D30" s="1" t="s">
        <v>38</v>
      </c>
      <c r="E30" s="1"/>
      <c r="F30" s="1">
        <v>35.25</v>
      </c>
      <c r="G30" s="1">
        <v>1.1399999999999999</v>
      </c>
      <c r="H30" s="1">
        <v>0.12</v>
      </c>
      <c r="I30" s="1">
        <v>7.38</v>
      </c>
    </row>
    <row r="31" spans="1:9" x14ac:dyDescent="0.3">
      <c r="A31" s="1"/>
      <c r="B31" s="1" t="s">
        <v>22</v>
      </c>
      <c r="C31" s="1" t="s">
        <v>48</v>
      </c>
      <c r="D31" s="1" t="s">
        <v>21</v>
      </c>
      <c r="E31" s="1"/>
      <c r="F31" s="1">
        <v>17.399999999999999</v>
      </c>
      <c r="G31" s="1">
        <v>0.66</v>
      </c>
      <c r="H31" s="1">
        <v>0.12</v>
      </c>
      <c r="I31" s="1">
        <v>3.34</v>
      </c>
    </row>
    <row r="32" spans="1:9" x14ac:dyDescent="0.3">
      <c r="A32" s="1" t="s">
        <v>25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6772-A063-406A-B6C7-5DE1E684EE17}">
  <dimension ref="A1:I43"/>
  <sheetViews>
    <sheetView workbookViewId="0">
      <selection activeCell="I5" sqref="I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40.332031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45303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70</v>
      </c>
      <c r="D4" s="1" t="s">
        <v>59</v>
      </c>
      <c r="E4" s="1"/>
      <c r="F4" s="1">
        <f>200*1.415</f>
        <v>283</v>
      </c>
      <c r="G4" s="1">
        <f>200*0.046</f>
        <v>9.1999999999999993</v>
      </c>
      <c r="H4" s="1">
        <f>200*0.065</f>
        <v>13</v>
      </c>
      <c r="I4" s="1">
        <f>200*0.163</f>
        <v>32.6</v>
      </c>
    </row>
    <row r="5" spans="1:9" ht="28.8" x14ac:dyDescent="0.3">
      <c r="A5" s="1"/>
      <c r="B5" s="1" t="s">
        <v>14</v>
      </c>
      <c r="C5" s="5" t="s">
        <v>71</v>
      </c>
      <c r="D5" s="1" t="s">
        <v>59</v>
      </c>
      <c r="E5" s="1"/>
      <c r="F5" s="1">
        <v>228.4</v>
      </c>
      <c r="G5" s="1">
        <v>7.16</v>
      </c>
      <c r="H5" s="1">
        <v>9.4</v>
      </c>
      <c r="I5" s="1">
        <v>28.8</v>
      </c>
    </row>
    <row r="6" spans="1:9" x14ac:dyDescent="0.3">
      <c r="A6" s="1"/>
      <c r="B6" s="1" t="s">
        <v>17</v>
      </c>
      <c r="C6" s="1" t="s">
        <v>18</v>
      </c>
      <c r="D6" s="1" t="s">
        <v>59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 t="s">
        <v>17</v>
      </c>
      <c r="C7" s="1" t="s">
        <v>72</v>
      </c>
      <c r="D7" s="1" t="s">
        <v>59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19</v>
      </c>
      <c r="C8" s="1" t="s">
        <v>69</v>
      </c>
      <c r="D8" s="1" t="s">
        <v>38</v>
      </c>
      <c r="E8" s="1"/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/>
      <c r="B9" s="1" t="s">
        <v>19</v>
      </c>
      <c r="C9" s="1" t="s">
        <v>20</v>
      </c>
      <c r="D9" s="1" t="s">
        <v>38</v>
      </c>
      <c r="E9" s="1"/>
      <c r="F9" s="1">
        <v>51.45</v>
      </c>
      <c r="G9" s="1">
        <v>3.84</v>
      </c>
      <c r="H9" s="1">
        <v>3.915</v>
      </c>
      <c r="I9" s="1">
        <v>0</v>
      </c>
    </row>
    <row r="10" spans="1:9" x14ac:dyDescent="0.3">
      <c r="A10" s="1"/>
      <c r="B10" s="1" t="s">
        <v>22</v>
      </c>
      <c r="C10" s="1" t="s">
        <v>23</v>
      </c>
      <c r="D10" s="1" t="s">
        <v>24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/>
      <c r="B11" s="1" t="s">
        <v>22</v>
      </c>
      <c r="C11" s="1" t="s">
        <v>58</v>
      </c>
      <c r="D11" s="1" t="s">
        <v>24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27</v>
      </c>
      <c r="D14" s="1" t="s">
        <v>28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17</v>
      </c>
      <c r="C15" s="1" t="s">
        <v>68</v>
      </c>
      <c r="D15" s="1" t="s">
        <v>28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25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29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30</v>
      </c>
      <c r="C18" s="1" t="s">
        <v>31</v>
      </c>
      <c r="D18" s="1" t="s">
        <v>16</v>
      </c>
      <c r="E18" s="1"/>
      <c r="F18" s="1">
        <v>69.84</v>
      </c>
      <c r="G18" s="1">
        <v>1.5660000000000001</v>
      </c>
      <c r="H18" s="1">
        <v>3.2040000000000002</v>
      </c>
      <c r="I18" s="1">
        <v>8.6579999999999995</v>
      </c>
    </row>
    <row r="19" spans="1:9" x14ac:dyDescent="0.3">
      <c r="A19" s="1"/>
      <c r="B19" s="1" t="s">
        <v>33</v>
      </c>
      <c r="C19" s="1" t="s">
        <v>34</v>
      </c>
      <c r="D19" s="1" t="s">
        <v>67</v>
      </c>
      <c r="E19" s="1"/>
      <c r="F19" s="1">
        <v>135.334</v>
      </c>
      <c r="G19" s="1">
        <v>9.734</v>
      </c>
      <c r="H19" s="1">
        <v>9.5340000000000007</v>
      </c>
      <c r="I19" s="1">
        <v>3.5339999999999998</v>
      </c>
    </row>
    <row r="20" spans="1:9" x14ac:dyDescent="0.3">
      <c r="A20" s="1"/>
      <c r="B20" s="1" t="s">
        <v>36</v>
      </c>
      <c r="C20" s="1" t="s">
        <v>37</v>
      </c>
      <c r="D20" s="1" t="s">
        <v>66</v>
      </c>
      <c r="E20" s="1"/>
      <c r="F20" s="1">
        <v>23.06</v>
      </c>
      <c r="G20" s="1">
        <v>0.308</v>
      </c>
      <c r="H20" s="1">
        <v>2.1259999999999999</v>
      </c>
      <c r="I20" s="1">
        <v>0.67600000000000005</v>
      </c>
    </row>
    <row r="21" spans="1:9" x14ac:dyDescent="0.3">
      <c r="A21" s="1"/>
      <c r="B21" s="1" t="s">
        <v>39</v>
      </c>
      <c r="C21" s="1" t="s">
        <v>40</v>
      </c>
      <c r="D21" s="1" t="s">
        <v>65</v>
      </c>
      <c r="E21" s="1"/>
      <c r="F21" s="1">
        <v>115.92</v>
      </c>
      <c r="G21" s="1">
        <v>4.524</v>
      </c>
      <c r="H21" s="1">
        <v>0.54</v>
      </c>
      <c r="I21" s="1">
        <v>23.231999999999999</v>
      </c>
    </row>
    <row r="22" spans="1:9" x14ac:dyDescent="0.3">
      <c r="A22" s="1"/>
      <c r="B22" s="1" t="s">
        <v>39</v>
      </c>
      <c r="C22" s="1" t="s">
        <v>64</v>
      </c>
      <c r="D22" s="1" t="s">
        <v>28</v>
      </c>
      <c r="E22" s="1"/>
      <c r="F22" s="1">
        <v>0</v>
      </c>
      <c r="G22" s="1">
        <v>0</v>
      </c>
      <c r="H22" s="1">
        <v>0</v>
      </c>
      <c r="I22" s="1">
        <v>0</v>
      </c>
    </row>
    <row r="23" spans="1:9" x14ac:dyDescent="0.3">
      <c r="A23" s="1"/>
      <c r="B23" s="1" t="s">
        <v>17</v>
      </c>
      <c r="C23" s="1" t="s">
        <v>42</v>
      </c>
      <c r="D23" s="1" t="s">
        <v>16</v>
      </c>
      <c r="E23" s="1"/>
      <c r="F23" s="1">
        <v>74.7</v>
      </c>
      <c r="G23" s="1">
        <v>0.09</v>
      </c>
      <c r="H23" s="1">
        <v>0</v>
      </c>
      <c r="I23" s="1">
        <v>18.63</v>
      </c>
    </row>
    <row r="24" spans="1:9" x14ac:dyDescent="0.3">
      <c r="A24" s="1"/>
      <c r="B24" s="1" t="s">
        <v>19</v>
      </c>
      <c r="C24" s="1" t="s">
        <v>43</v>
      </c>
      <c r="D24" s="1" t="s">
        <v>38</v>
      </c>
      <c r="E24" s="1"/>
      <c r="F24" s="1">
        <v>50.13</v>
      </c>
      <c r="G24" s="1">
        <v>1.6879999999999999</v>
      </c>
      <c r="H24" s="1">
        <v>0.17</v>
      </c>
      <c r="I24" s="1">
        <v>10.461</v>
      </c>
    </row>
    <row r="25" spans="1:9" x14ac:dyDescent="0.3">
      <c r="A25" s="1"/>
      <c r="B25" s="1" t="s">
        <v>19</v>
      </c>
      <c r="C25" s="1" t="s">
        <v>44</v>
      </c>
      <c r="D25" s="1" t="s">
        <v>63</v>
      </c>
      <c r="E25" s="1"/>
      <c r="F25" s="1">
        <v>5.6</v>
      </c>
      <c r="G25" s="1">
        <v>0.32</v>
      </c>
      <c r="H25" s="1">
        <v>0.04</v>
      </c>
      <c r="I25" s="1">
        <v>1</v>
      </c>
    </row>
    <row r="26" spans="1:9" x14ac:dyDescent="0.3">
      <c r="A26" s="1"/>
      <c r="B26" s="1" t="s">
        <v>19</v>
      </c>
      <c r="C26" s="1" t="s">
        <v>45</v>
      </c>
      <c r="D26" s="1" t="s">
        <v>46</v>
      </c>
      <c r="E26" s="1"/>
      <c r="F26" s="1">
        <v>8.1</v>
      </c>
      <c r="G26" s="1">
        <v>0.13</v>
      </c>
      <c r="H26" s="1">
        <v>0.75</v>
      </c>
      <c r="I26" s="1">
        <v>0.18</v>
      </c>
    </row>
    <row r="27" spans="1:9" x14ac:dyDescent="0.3">
      <c r="A27" s="1"/>
      <c r="B27" s="1" t="s">
        <v>22</v>
      </c>
      <c r="C27" s="1" t="s">
        <v>47</v>
      </c>
      <c r="D27" s="1" t="s">
        <v>24</v>
      </c>
      <c r="E27" s="1"/>
      <c r="F27" s="1">
        <v>70.5</v>
      </c>
      <c r="G27" s="1">
        <v>2.2799999999999998</v>
      </c>
      <c r="H27" s="1">
        <v>0.24</v>
      </c>
      <c r="I27" s="1">
        <v>14.76</v>
      </c>
    </row>
    <row r="28" spans="1:9" x14ac:dyDescent="0.3">
      <c r="A28" s="1"/>
      <c r="B28" s="1" t="s">
        <v>22</v>
      </c>
      <c r="C28" s="1" t="s">
        <v>48</v>
      </c>
      <c r="D28" s="1" t="s">
        <v>38</v>
      </c>
      <c r="E28" s="1"/>
      <c r="F28" s="1">
        <v>26.1</v>
      </c>
      <c r="G28" s="1">
        <v>0.99</v>
      </c>
      <c r="H28" s="1">
        <v>0.18</v>
      </c>
      <c r="I28" s="1">
        <v>5.01</v>
      </c>
    </row>
    <row r="29" spans="1:9" x14ac:dyDescent="0.3">
      <c r="A29" s="1"/>
      <c r="B29" s="1" t="s">
        <v>22</v>
      </c>
      <c r="C29" s="1" t="s">
        <v>58</v>
      </c>
      <c r="D29" s="1" t="s">
        <v>24</v>
      </c>
      <c r="E29" s="1"/>
      <c r="F29" s="1">
        <v>0</v>
      </c>
      <c r="G29" s="1">
        <v>0</v>
      </c>
      <c r="H29" s="1">
        <v>0</v>
      </c>
      <c r="I29" s="1">
        <v>0</v>
      </c>
    </row>
    <row r="30" spans="1:9" x14ac:dyDescent="0.3">
      <c r="A30" s="1" t="s">
        <v>25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 t="s">
        <v>17</v>
      </c>
      <c r="C32" s="1" t="s">
        <v>50</v>
      </c>
      <c r="D32" s="1" t="s">
        <v>59</v>
      </c>
      <c r="E32" s="1"/>
      <c r="F32" s="1">
        <v>81</v>
      </c>
      <c r="G32" s="1">
        <v>0.3</v>
      </c>
      <c r="H32" s="1">
        <v>0</v>
      </c>
      <c r="I32" s="1">
        <v>20.100000000000001</v>
      </c>
    </row>
    <row r="33" spans="1:9" x14ac:dyDescent="0.3">
      <c r="A33" s="1"/>
      <c r="B33" s="1" t="s">
        <v>51</v>
      </c>
      <c r="C33" s="1" t="s">
        <v>52</v>
      </c>
      <c r="D33" s="1" t="s">
        <v>62</v>
      </c>
      <c r="E33" s="1"/>
      <c r="F33" s="1">
        <v>126</v>
      </c>
      <c r="G33" s="1">
        <v>1.008</v>
      </c>
      <c r="H33" s="1">
        <v>1.1879999999999999</v>
      </c>
      <c r="I33" s="1">
        <v>27.827999999999999</v>
      </c>
    </row>
    <row r="34" spans="1:9" x14ac:dyDescent="0.3">
      <c r="A34" s="1"/>
      <c r="B34" s="1" t="s">
        <v>51</v>
      </c>
      <c r="C34" s="1" t="s">
        <v>61</v>
      </c>
      <c r="D34" s="1" t="s">
        <v>60</v>
      </c>
      <c r="E34" s="1"/>
      <c r="F34" s="1">
        <v>0</v>
      </c>
      <c r="G34" s="1">
        <v>0</v>
      </c>
      <c r="H34" s="1">
        <v>0</v>
      </c>
      <c r="I34" s="1">
        <v>0</v>
      </c>
    </row>
    <row r="35" spans="1:9" x14ac:dyDescent="0.3">
      <c r="A35" s="1" t="s">
        <v>25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54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33</v>
      </c>
      <c r="C37" s="1" t="s">
        <v>55</v>
      </c>
      <c r="D37" s="1" t="s">
        <v>16</v>
      </c>
      <c r="E37" s="1"/>
      <c r="F37" s="1">
        <v>490.2</v>
      </c>
      <c r="G37" s="1">
        <v>17.46</v>
      </c>
      <c r="H37" s="1">
        <v>42.06</v>
      </c>
      <c r="I37" s="1">
        <v>10.44</v>
      </c>
    </row>
    <row r="38" spans="1:9" x14ac:dyDescent="0.3">
      <c r="A38" s="1"/>
      <c r="B38" s="1" t="s">
        <v>17</v>
      </c>
      <c r="C38" s="1" t="s">
        <v>56</v>
      </c>
      <c r="D38" s="1" t="s">
        <v>59</v>
      </c>
      <c r="E38" s="1"/>
      <c r="F38" s="1">
        <v>61</v>
      </c>
      <c r="G38" s="1">
        <v>0.1</v>
      </c>
      <c r="H38" s="1">
        <v>0</v>
      </c>
      <c r="I38" s="1">
        <v>15.2</v>
      </c>
    </row>
    <row r="39" spans="1:9" x14ac:dyDescent="0.3">
      <c r="A39" s="1"/>
      <c r="B39" s="1" t="s">
        <v>22</v>
      </c>
      <c r="C39" s="1" t="s">
        <v>47</v>
      </c>
      <c r="D39" s="1" t="s">
        <v>38</v>
      </c>
      <c r="E39" s="1"/>
      <c r="F39" s="1">
        <v>35.25</v>
      </c>
      <c r="G39" s="1">
        <v>1.1399999999999999</v>
      </c>
      <c r="H39" s="1">
        <v>0.12</v>
      </c>
      <c r="I39" s="1">
        <v>7.38</v>
      </c>
    </row>
    <row r="40" spans="1:9" x14ac:dyDescent="0.3">
      <c r="A40" s="1"/>
      <c r="B40" s="1" t="s">
        <v>22</v>
      </c>
      <c r="C40" s="1" t="s">
        <v>48</v>
      </c>
      <c r="D40" s="1" t="s">
        <v>21</v>
      </c>
      <c r="E40" s="1"/>
      <c r="F40" s="1">
        <v>17.399999999999999</v>
      </c>
      <c r="G40" s="1">
        <v>0.66</v>
      </c>
      <c r="H40" s="1">
        <v>0.12</v>
      </c>
      <c r="I40" s="1">
        <v>3.34</v>
      </c>
    </row>
    <row r="41" spans="1:9" x14ac:dyDescent="0.3">
      <c r="A41" s="1"/>
      <c r="B41" s="1" t="s">
        <v>22</v>
      </c>
      <c r="C41" s="1" t="s">
        <v>58</v>
      </c>
      <c r="D41" s="1" t="s">
        <v>24</v>
      </c>
      <c r="E41" s="1"/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 t="s">
        <v>25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 t="s">
        <v>57</v>
      </c>
      <c r="B43" s="1"/>
      <c r="C43" s="1"/>
      <c r="D43" s="1"/>
      <c r="E43" s="1">
        <v>163</v>
      </c>
      <c r="F43" s="1"/>
      <c r="G43" s="1"/>
      <c r="H43" s="1"/>
      <c r="I4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2024-01-11T09:24:39Z</dcterms:created>
  <dcterms:modified xsi:type="dcterms:W3CDTF">2024-01-11T09:32:37Z</dcterms:modified>
  <cp:category/>
</cp:coreProperties>
</file>