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83367D01-CD93-421A-8821-CDD622FDBE0C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<sst xmlns="http://schemas.openxmlformats.org/spreadsheetml/2006/main" count="357" uniqueCount="69">
  <si>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</si>
  <si>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</si>
  <si>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</si>
  <si>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</si>
  <si>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</si>
  <si>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</si>
  <si>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</si>
  <si>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</si>
  <si>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</si>
  <si>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</si>
  <si>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</si>
  <si>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</si>
  <si>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</si>
  <si>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</si>
  <si>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</si>
  <si>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пшеничная рассыпчатая</t>
  </si>
  <si>
    <t>150г</t>
  </si>
  <si>
    <t>Напитки</t>
  </si>
  <si>
    <t xml:space="preserve">Чай с лимоном </t>
  </si>
  <si>
    <t>180г</t>
  </si>
  <si>
    <t>Порционные блюда</t>
  </si>
  <si>
    <t>Джем порционно</t>
  </si>
  <si>
    <t>10г</t>
  </si>
  <si>
    <t>Масло сливочное порционно</t>
  </si>
  <si>
    <t>5г</t>
  </si>
  <si>
    <t>Хлеб</t>
  </si>
  <si>
    <t>Батон 1 сорт</t>
  </si>
  <si>
    <t>30г</t>
  </si>
  <si>
    <t>Общая стоимость</t>
  </si>
  <si>
    <t>ЗАВТРАК №2</t>
  </si>
  <si>
    <t>Яблоки</t>
  </si>
  <si>
    <t>100г</t>
  </si>
  <si>
    <t>ОБЕД</t>
  </si>
  <si>
    <t>Первые блюда (Супы)</t>
  </si>
  <si>
    <t>Суп картофельный с горохом</t>
  </si>
  <si>
    <t>Вторые блюда</t>
  </si>
  <si>
    <t>Гуляш из говядины</t>
  </si>
  <si>
    <t>50г</t>
  </si>
  <si>
    <t>Гарниры</t>
  </si>
  <si>
    <t xml:space="preserve">Макаронные изделия отварные </t>
  </si>
  <si>
    <t>80г</t>
  </si>
  <si>
    <t>Напиток из шиповника</t>
  </si>
  <si>
    <t>Гренки из пшеничного хлеба</t>
  </si>
  <si>
    <t>15г</t>
  </si>
  <si>
    <t>Икра свекольная</t>
  </si>
  <si>
    <t>40г</t>
  </si>
  <si>
    <t>Хлеб пшеничный</t>
  </si>
  <si>
    <t>20г</t>
  </si>
  <si>
    <t>Хлеб ржаной</t>
  </si>
  <si>
    <t>ПОЛДНИК</t>
  </si>
  <si>
    <t>Кисель из свежих ягод (брусника)</t>
  </si>
  <si>
    <t>Кондитерские изделия</t>
  </si>
  <si>
    <t>Пряники</t>
  </si>
  <si>
    <t>35г</t>
  </si>
  <si>
    <t>УЖИН</t>
  </si>
  <si>
    <t>Жаркое по-домашнему</t>
  </si>
  <si>
    <t>Чай с сахаром</t>
  </si>
  <si>
    <t>Общая стоимость дневного рациона</t>
  </si>
  <si>
    <t>Хлебцы без глютена</t>
  </si>
  <si>
    <t>200г</t>
  </si>
  <si>
    <t>25г</t>
  </si>
  <si>
    <t>Печенье без глютеновое</t>
  </si>
  <si>
    <t>Хлебцы без глютена (др)</t>
  </si>
  <si>
    <t>Макароны без глютена</t>
  </si>
  <si>
    <t>120г</t>
  </si>
  <si>
    <t>60г</t>
  </si>
  <si>
    <t>Сок</t>
  </si>
  <si>
    <t>Каша безмолочная  кукурузная жидкая</t>
  </si>
  <si>
    <t>70г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</si>
</sst>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>
      <selection activeCell="D28" sqref="D2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0.554687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2" t="s">
        <v>0</v>
      </c>
      <c r="B1" s="1" t="s">
        <v>1</v>
      </c>
      <c r="C1" s="1"/>
      <c r="D1" s="2" t="s">
        <v>2</v>
      </c>
      <c r="E1" s="1"/>
      <c r="F1" s="1"/>
      <c r="G1" s="1"/>
      <c r="H1" s="3" t="s">
        <v>3</v>
      </c>
      <c r="I1" s="4">
        <v>45313</v>
      </c>
    </row>
    <row r="2" spans="1:9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x14ac:dyDescent="0.3">
      <c r="A3" s="2" t="s">
        <v>13</v>
      </c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 t="s">
        <v>14</v>
      </c>
      <c r="C4" s="2" t="s">
        <v>15</v>
      </c>
      <c r="D4" s="2" t="s">
        <v>16</v>
      </c>
      <c r="E4" s="2"/>
      <c r="F4" s="2">
        <v>242.7</v>
      </c>
      <c r="G4" s="2">
        <v>6.4950000000000001</v>
      </c>
      <c r="H4" s="2">
        <v>6.96</v>
      </c>
      <c r="I4" s="2">
        <v>38.520000000000003</v>
      </c>
    </row>
    <row r="5" spans="1:9" x14ac:dyDescent="0.3">
      <c r="A5" s="2"/>
      <c r="B5" s="2" t="s">
        <v>17</v>
      </c>
      <c r="C5" s="2" t="s">
        <v>18</v>
      </c>
      <c r="D5" s="2" t="s">
        <v>19</v>
      </c>
      <c r="E5" s="2"/>
      <c r="F5" s="2">
        <v>54.9</v>
      </c>
      <c r="G5" s="2">
        <v>0.09</v>
      </c>
      <c r="H5" s="2">
        <v>0</v>
      </c>
      <c r="I5" s="2">
        <v>13.68</v>
      </c>
    </row>
    <row r="6" spans="1:9" x14ac:dyDescent="0.3">
      <c r="A6" s="2"/>
      <c r="B6" s="2" t="s">
        <v>20</v>
      </c>
      <c r="C6" s="2" t="s">
        <v>21</v>
      </c>
      <c r="D6" s="2" t="s">
        <v>22</v>
      </c>
      <c r="E6" s="2"/>
      <c r="F6" s="2">
        <v>0</v>
      </c>
      <c r="G6" s="2">
        <v>0</v>
      </c>
      <c r="H6" s="2">
        <v>0</v>
      </c>
      <c r="I6" s="2">
        <v>0</v>
      </c>
    </row>
    <row r="7" spans="1:9" x14ac:dyDescent="0.3">
      <c r="A7" s="2"/>
      <c r="B7" s="2" t="s">
        <v>20</v>
      </c>
      <c r="C7" s="2" t="s">
        <v>23</v>
      </c>
      <c r="D7" s="2" t="s">
        <v>24</v>
      </c>
      <c r="E7" s="2"/>
      <c r="F7" s="2">
        <v>37.4</v>
      </c>
      <c r="G7" s="2">
        <v>2.5000000000000001E-2</v>
      </c>
      <c r="H7" s="2">
        <v>4.125</v>
      </c>
      <c r="I7" s="2">
        <v>0.04</v>
      </c>
    </row>
    <row r="8" spans="1:9" x14ac:dyDescent="0.3">
      <c r="A8" s="2"/>
      <c r="B8" s="2" t="s">
        <v>25</v>
      </c>
      <c r="C8" s="2" t="s">
        <v>26</v>
      </c>
      <c r="D8" s="2" t="s">
        <v>27</v>
      </c>
      <c r="E8" s="2"/>
      <c r="F8" s="2">
        <v>78.599999999999994</v>
      </c>
      <c r="G8" s="2">
        <v>2.25</v>
      </c>
      <c r="H8" s="2">
        <v>0.87</v>
      </c>
      <c r="I8" s="2">
        <v>15.42</v>
      </c>
    </row>
    <row r="9" spans="1:9" x14ac:dyDescent="0.3">
      <c r="A9" s="2" t="s">
        <v>28</v>
      </c>
      <c r="B9" s="2"/>
      <c r="C9" s="2"/>
      <c r="D9" s="2"/>
      <c r="E9" s="2"/>
      <c r="F9" s="2"/>
      <c r="G9" s="2"/>
      <c r="H9" s="2"/>
      <c r="I9" s="2"/>
    </row>
    <row r="10" spans="1:9" x14ac:dyDescent="0.3">
      <c r="A10" s="2" t="s">
        <v>29</v>
      </c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 t="s">
        <v>20</v>
      </c>
      <c r="C11" s="2" t="s">
        <v>30</v>
      </c>
      <c r="D11" s="2" t="s">
        <v>31</v>
      </c>
      <c r="E11" s="2"/>
      <c r="F11" s="2">
        <v>47</v>
      </c>
      <c r="G11" s="2">
        <v>0.4</v>
      </c>
      <c r="H11" s="2">
        <v>0.4</v>
      </c>
      <c r="I11" s="2">
        <v>9.8000000000000007</v>
      </c>
    </row>
    <row r="12" spans="1:9" x14ac:dyDescent="0.3">
      <c r="A12" s="2" t="s">
        <v>28</v>
      </c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 t="s">
        <v>32</v>
      </c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 t="s">
        <v>33</v>
      </c>
      <c r="C14" s="2" t="s">
        <v>34</v>
      </c>
      <c r="D14" s="2" t="s">
        <v>16</v>
      </c>
      <c r="E14" s="2"/>
      <c r="F14" s="2">
        <v>64.8</v>
      </c>
      <c r="G14" s="2">
        <v>1.38</v>
      </c>
      <c r="H14" s="2">
        <v>2.5499999999999998</v>
      </c>
      <c r="I14" s="2">
        <v>9.0749999999999993</v>
      </c>
    </row>
    <row r="15" spans="1:9" x14ac:dyDescent="0.3">
      <c r="A15" s="2"/>
      <c r="B15" s="2" t="s">
        <v>35</v>
      </c>
      <c r="C15" s="2" t="s">
        <v>36</v>
      </c>
      <c r="D15" s="2" t="s">
        <v>37</v>
      </c>
      <c r="E15" s="2"/>
      <c r="F15" s="2">
        <v>123.75</v>
      </c>
      <c r="G15" s="2">
        <v>8.5839999999999996</v>
      </c>
      <c r="H15" s="2">
        <v>9.1669999999999998</v>
      </c>
      <c r="I15" s="2">
        <v>1.75</v>
      </c>
    </row>
    <row r="16" spans="1:9" x14ac:dyDescent="0.3">
      <c r="A16" s="2"/>
      <c r="B16" s="2" t="s">
        <v>38</v>
      </c>
      <c r="C16" s="2" t="s">
        <v>39</v>
      </c>
      <c r="D16" s="2" t="s">
        <v>40</v>
      </c>
      <c r="E16" s="2"/>
      <c r="F16" s="2">
        <v>77.28</v>
      </c>
      <c r="G16" s="2">
        <v>3.016</v>
      </c>
      <c r="H16" s="2">
        <v>0.36</v>
      </c>
      <c r="I16" s="2">
        <v>15.488</v>
      </c>
    </row>
    <row r="17" spans="1:9" x14ac:dyDescent="0.3">
      <c r="A17" s="2"/>
      <c r="B17" s="2" t="s">
        <v>17</v>
      </c>
      <c r="C17" s="2" t="s">
        <v>41</v>
      </c>
      <c r="D17" s="2" t="s">
        <v>16</v>
      </c>
      <c r="E17" s="2"/>
      <c r="F17" s="2">
        <v>72.75</v>
      </c>
      <c r="G17" s="2">
        <v>0.52500000000000002</v>
      </c>
      <c r="H17" s="2">
        <v>0.22500000000000001</v>
      </c>
      <c r="I17" s="2">
        <v>17.100000000000001</v>
      </c>
    </row>
    <row r="18" spans="1:9" x14ac:dyDescent="0.3">
      <c r="A18" s="2"/>
      <c r="B18" s="2" t="s">
        <v>20</v>
      </c>
      <c r="C18" s="2" t="s">
        <v>42</v>
      </c>
      <c r="D18" s="2" t="s">
        <v>43</v>
      </c>
      <c r="E18" s="2"/>
      <c r="F18" s="2">
        <v>50.13</v>
      </c>
      <c r="G18" s="2">
        <v>1.6879999999999999</v>
      </c>
      <c r="H18" s="2">
        <v>0.17</v>
      </c>
      <c r="I18" s="2">
        <v>10.461</v>
      </c>
    </row>
    <row r="19" spans="1:9" x14ac:dyDescent="0.3">
      <c r="A19" s="2"/>
      <c r="B19" s="2" t="s">
        <v>20</v>
      </c>
      <c r="C19" s="2" t="s">
        <v>44</v>
      </c>
      <c r="D19" s="2" t="s">
        <v>45</v>
      </c>
      <c r="E19" s="2"/>
      <c r="F19" s="2">
        <v>46</v>
      </c>
      <c r="G19" s="2">
        <v>0.96</v>
      </c>
      <c r="H19" s="2">
        <v>2.84</v>
      </c>
      <c r="I19" s="2">
        <v>4.16</v>
      </c>
    </row>
    <row r="20" spans="1:9" x14ac:dyDescent="0.3">
      <c r="A20" s="2"/>
      <c r="B20" s="2" t="s">
        <v>25</v>
      </c>
      <c r="C20" s="2" t="s">
        <v>46</v>
      </c>
      <c r="D20" s="2" t="s">
        <v>47</v>
      </c>
      <c r="E20" s="2"/>
      <c r="F20" s="2">
        <v>47</v>
      </c>
      <c r="G20" s="2">
        <v>1.52</v>
      </c>
      <c r="H20" s="2">
        <v>0.16</v>
      </c>
      <c r="I20" s="2">
        <v>9.84</v>
      </c>
    </row>
    <row r="21" spans="1:9" x14ac:dyDescent="0.3">
      <c r="A21" s="2"/>
      <c r="B21" s="2" t="s">
        <v>25</v>
      </c>
      <c r="C21" s="2" t="s">
        <v>48</v>
      </c>
      <c r="D21" s="2" t="s">
        <v>43</v>
      </c>
      <c r="E21" s="2"/>
      <c r="F21" s="2">
        <v>26.1</v>
      </c>
      <c r="G21" s="2">
        <v>0.99</v>
      </c>
      <c r="H21" s="2">
        <v>0.18</v>
      </c>
      <c r="I21" s="2">
        <v>5.01</v>
      </c>
    </row>
    <row r="22" spans="1:9" x14ac:dyDescent="0.3">
      <c r="A22" s="2" t="s">
        <v>28</v>
      </c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 t="s">
        <v>49</v>
      </c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 t="s">
        <v>17</v>
      </c>
      <c r="C24" s="2" t="s">
        <v>50</v>
      </c>
      <c r="D24" s="2" t="s">
        <v>19</v>
      </c>
      <c r="E24" s="2"/>
      <c r="F24" s="2">
        <v>104.4</v>
      </c>
      <c r="G24" s="2">
        <v>0.24</v>
      </c>
      <c r="H24" s="2">
        <v>0.12</v>
      </c>
      <c r="I24" s="2">
        <v>25.8</v>
      </c>
    </row>
    <row r="25" spans="1:9" x14ac:dyDescent="0.3">
      <c r="A25" s="2"/>
      <c r="B25" s="2" t="s">
        <v>51</v>
      </c>
      <c r="C25" s="2" t="s">
        <v>52</v>
      </c>
      <c r="D25" s="2" t="s">
        <v>53</v>
      </c>
      <c r="E25" s="2"/>
      <c r="F25" s="2">
        <v>128.1</v>
      </c>
      <c r="G25" s="2">
        <v>2.0649999999999999</v>
      </c>
      <c r="H25" s="2">
        <v>0</v>
      </c>
      <c r="I25" s="2">
        <v>26.25</v>
      </c>
    </row>
    <row r="26" spans="1:9" x14ac:dyDescent="0.3">
      <c r="A26" s="2" t="s">
        <v>28</v>
      </c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 t="s">
        <v>54</v>
      </c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2" t="s">
        <v>35</v>
      </c>
      <c r="C28" s="2" t="s">
        <v>55</v>
      </c>
      <c r="D28" s="2" t="s">
        <v>16</v>
      </c>
      <c r="E28" s="2"/>
      <c r="F28" s="2">
        <v>258.41000000000003</v>
      </c>
      <c r="G28" s="2">
        <v>17.728000000000002</v>
      </c>
      <c r="H28" s="2">
        <v>15.819000000000001</v>
      </c>
      <c r="I28" s="2">
        <v>11.319000000000001</v>
      </c>
    </row>
    <row r="29" spans="1:9" x14ac:dyDescent="0.3">
      <c r="A29" s="2"/>
      <c r="B29" s="2" t="s">
        <v>17</v>
      </c>
      <c r="C29" s="2" t="s">
        <v>56</v>
      </c>
      <c r="D29" s="2" t="s">
        <v>19</v>
      </c>
      <c r="E29" s="2"/>
      <c r="F29" s="2">
        <v>54</v>
      </c>
      <c r="G29" s="2">
        <v>0.09</v>
      </c>
      <c r="H29" s="2">
        <v>0</v>
      </c>
      <c r="I29" s="2">
        <v>13.5</v>
      </c>
    </row>
    <row r="30" spans="1:9" x14ac:dyDescent="0.3">
      <c r="A30" s="2"/>
      <c r="B30" s="2" t="s">
        <v>25</v>
      </c>
      <c r="C30" s="2" t="s">
        <v>46</v>
      </c>
      <c r="D30" s="2" t="s">
        <v>43</v>
      </c>
      <c r="E30" s="2"/>
      <c r="F30" s="2">
        <v>35.25</v>
      </c>
      <c r="G30" s="2">
        <v>1.1399999999999999</v>
      </c>
      <c r="H30" s="2">
        <v>0.12</v>
      </c>
      <c r="I30" s="2">
        <v>7.38</v>
      </c>
    </row>
    <row r="31" spans="1:9" x14ac:dyDescent="0.3">
      <c r="A31" s="2"/>
      <c r="B31" s="2" t="s">
        <v>25</v>
      </c>
      <c r="C31" s="2" t="s">
        <v>48</v>
      </c>
      <c r="D31" s="2" t="s">
        <v>22</v>
      </c>
      <c r="E31" s="2"/>
      <c r="F31" s="2">
        <v>17.399999999999999</v>
      </c>
      <c r="G31" s="2">
        <v>0.66</v>
      </c>
      <c r="H31" s="2">
        <v>0.12</v>
      </c>
      <c r="I31" s="2">
        <v>3.34</v>
      </c>
    </row>
    <row r="32" spans="1:9" x14ac:dyDescent="0.3">
      <c r="A32" s="2" t="s">
        <v>28</v>
      </c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 t="s">
        <v>57</v>
      </c>
      <c r="B33" s="2"/>
      <c r="C33" s="2"/>
      <c r="D33" s="2"/>
      <c r="E33" s="2">
        <v>135</v>
      </c>
      <c r="F33" s="2"/>
      <c r="G33" s="2"/>
      <c r="H33" s="2"/>
      <c r="I33" s="2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B3D0-4274-437B-9879-AD2208C1792F}">
  <dimension ref="A1:I33"/>
  <sheetViews>
    <sheetView topLeftCell="A16" workbookViewId="0">
      <selection activeCell="A38" activeCellId="6" sqref="A4:XFD4 A10:XFD10 A13:XFD13 A20:XFD20 A26:XFD26 A30:XFD30 A38:XFD3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5.44140625" bestFit="1" customWidth="1"/>
    <col min="4" max="4" width="9.5546875" bestFit="1" customWidth="1"/>
    <col min="5" max="5" width="6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2" t="s">
        <v>0</v>
      </c>
      <c r="B1" s="1" t="s">
        <v>1</v>
      </c>
      <c r="C1" s="1"/>
      <c r="D1" s="2" t="s">
        <v>2</v>
      </c>
      <c r="E1" s="1"/>
      <c r="F1" s="1"/>
      <c r="G1" s="1"/>
      <c r="H1" s="3" t="s">
        <v>3</v>
      </c>
      <c r="I1" s="4">
        <v>45313</v>
      </c>
    </row>
    <row r="2" spans="1:9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x14ac:dyDescent="0.3">
      <c r="A3" s="2" t="s">
        <v>13</v>
      </c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 t="s">
        <v>14</v>
      </c>
      <c r="C4" s="2" t="s">
        <v>15</v>
      </c>
      <c r="D4" s="2" t="s">
        <v>19</v>
      </c>
      <c r="E4" s="2"/>
      <c r="F4" s="2">
        <v>291.24</v>
      </c>
      <c r="G4" s="2">
        <v>7.7939999999999996</v>
      </c>
      <c r="H4" s="2">
        <v>8.3520000000000003</v>
      </c>
      <c r="I4" s="2">
        <v>46.223999999999997</v>
      </c>
    </row>
    <row r="5" spans="1:9" x14ac:dyDescent="0.3">
      <c r="A5" s="2"/>
      <c r="B5" s="2" t="s">
        <v>17</v>
      </c>
      <c r="C5" s="2" t="s">
        <v>18</v>
      </c>
      <c r="D5" s="2" t="s">
        <v>59</v>
      </c>
      <c r="E5" s="2"/>
      <c r="F5" s="2">
        <v>61</v>
      </c>
      <c r="G5" s="2">
        <v>0.1</v>
      </c>
      <c r="H5" s="2">
        <v>0</v>
      </c>
      <c r="I5" s="2">
        <v>15.2</v>
      </c>
    </row>
    <row r="6" spans="1:9" x14ac:dyDescent="0.3">
      <c r="A6" s="2"/>
      <c r="B6" s="2" t="s">
        <v>20</v>
      </c>
      <c r="C6" s="2" t="s">
        <v>21</v>
      </c>
      <c r="D6" s="2" t="s">
        <v>43</v>
      </c>
      <c r="E6" s="2"/>
      <c r="F6" s="2">
        <v>0</v>
      </c>
      <c r="G6" s="2">
        <v>0</v>
      </c>
      <c r="H6" s="2">
        <v>0</v>
      </c>
      <c r="I6" s="2">
        <v>0</v>
      </c>
    </row>
    <row r="7" spans="1:9" x14ac:dyDescent="0.3">
      <c r="A7" s="2"/>
      <c r="B7" s="2" t="s">
        <v>20</v>
      </c>
      <c r="C7" s="2" t="s">
        <v>23</v>
      </c>
      <c r="D7" s="2" t="s">
        <v>24</v>
      </c>
      <c r="E7" s="2"/>
      <c r="F7" s="2">
        <v>37.4</v>
      </c>
      <c r="G7" s="2">
        <v>2.5000000000000001E-2</v>
      </c>
      <c r="H7" s="2">
        <v>4.125</v>
      </c>
      <c r="I7" s="2">
        <v>0.04</v>
      </c>
    </row>
    <row r="8" spans="1:9" x14ac:dyDescent="0.3">
      <c r="A8" s="2"/>
      <c r="B8" s="2" t="s">
        <v>25</v>
      </c>
      <c r="C8" s="2" t="s">
        <v>26</v>
      </c>
      <c r="D8" s="2" t="s">
        <v>27</v>
      </c>
      <c r="E8" s="2"/>
      <c r="F8" s="2">
        <v>78.599999999999994</v>
      </c>
      <c r="G8" s="2">
        <v>2.25</v>
      </c>
      <c r="H8" s="2">
        <v>0.87</v>
      </c>
      <c r="I8" s="2">
        <v>15.42</v>
      </c>
    </row>
    <row r="9" spans="1:9" x14ac:dyDescent="0.3">
      <c r="A9" s="2" t="s">
        <v>28</v>
      </c>
      <c r="B9" s="2"/>
      <c r="C9" s="2"/>
      <c r="D9" s="2"/>
      <c r="E9" s="2"/>
      <c r="F9" s="2"/>
      <c r="G9" s="2"/>
      <c r="H9" s="2"/>
      <c r="I9" s="2"/>
    </row>
    <row r="10" spans="1:9" x14ac:dyDescent="0.3">
      <c r="A10" s="2" t="s">
        <v>29</v>
      </c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 t="s">
        <v>20</v>
      </c>
      <c r="C11" s="2" t="s">
        <v>30</v>
      </c>
      <c r="D11" s="2" t="s">
        <v>59</v>
      </c>
      <c r="E11" s="2"/>
      <c r="F11" s="2">
        <v>94</v>
      </c>
      <c r="G11" s="2">
        <v>0.8</v>
      </c>
      <c r="H11" s="2">
        <v>0.8</v>
      </c>
      <c r="I11" s="2">
        <v>19.600000000000001</v>
      </c>
    </row>
    <row r="12" spans="1:9" x14ac:dyDescent="0.3">
      <c r="A12" s="2" t="s">
        <v>28</v>
      </c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 t="s">
        <v>32</v>
      </c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 t="s">
        <v>33</v>
      </c>
      <c r="C14" s="2" t="s">
        <v>34</v>
      </c>
      <c r="D14" s="2" t="s">
        <v>19</v>
      </c>
      <c r="E14" s="2"/>
      <c r="F14" s="2">
        <v>77.760000000000005</v>
      </c>
      <c r="G14" s="2">
        <v>1.6559999999999999</v>
      </c>
      <c r="H14" s="2">
        <v>3.06</v>
      </c>
      <c r="I14" s="2">
        <v>10.89</v>
      </c>
    </row>
    <row r="15" spans="1:9" x14ac:dyDescent="0.3">
      <c r="A15" s="2"/>
      <c r="B15" s="2" t="s">
        <v>35</v>
      </c>
      <c r="C15" s="2" t="s">
        <v>36</v>
      </c>
      <c r="D15" s="2" t="s">
        <v>65</v>
      </c>
      <c r="E15" s="2"/>
      <c r="F15" s="2">
        <v>148.5</v>
      </c>
      <c r="G15" s="2">
        <v>10.3</v>
      </c>
      <c r="H15" s="2">
        <v>11</v>
      </c>
      <c r="I15" s="2">
        <v>2.1</v>
      </c>
    </row>
    <row r="16" spans="1:9" x14ac:dyDescent="0.3">
      <c r="A16" s="2"/>
      <c r="B16" s="2" t="s">
        <v>38</v>
      </c>
      <c r="C16" s="2" t="s">
        <v>39</v>
      </c>
      <c r="D16" s="2" t="s">
        <v>64</v>
      </c>
      <c r="E16" s="2"/>
      <c r="F16" s="2">
        <v>115.92</v>
      </c>
      <c r="G16" s="2">
        <v>4.524</v>
      </c>
      <c r="H16" s="2">
        <v>0.54</v>
      </c>
      <c r="I16" s="2">
        <v>23.231999999999999</v>
      </c>
    </row>
    <row r="17" spans="1:9" x14ac:dyDescent="0.3">
      <c r="A17" s="2"/>
      <c r="B17" s="2" t="s">
        <v>17</v>
      </c>
      <c r="C17" s="2" t="s">
        <v>41</v>
      </c>
      <c r="D17" s="2" t="s">
        <v>19</v>
      </c>
      <c r="E17" s="2"/>
      <c r="F17" s="2">
        <v>87.3</v>
      </c>
      <c r="G17" s="2">
        <v>0.63</v>
      </c>
      <c r="H17" s="2">
        <v>0.27</v>
      </c>
      <c r="I17" s="2">
        <v>20.52</v>
      </c>
    </row>
    <row r="18" spans="1:9" x14ac:dyDescent="0.3">
      <c r="A18" s="2"/>
      <c r="B18" s="2" t="s">
        <v>20</v>
      </c>
      <c r="C18" s="2" t="s">
        <v>42</v>
      </c>
      <c r="D18" s="2" t="s">
        <v>43</v>
      </c>
      <c r="E18" s="2"/>
      <c r="F18" s="2">
        <v>50.13</v>
      </c>
      <c r="G18" s="2">
        <v>1.6879999999999999</v>
      </c>
      <c r="H18" s="2">
        <v>0.17</v>
      </c>
      <c r="I18" s="2">
        <v>10.461</v>
      </c>
    </row>
    <row r="19" spans="1:9" x14ac:dyDescent="0.3">
      <c r="A19" s="2"/>
      <c r="B19" s="2" t="s">
        <v>20</v>
      </c>
      <c r="C19" s="2" t="s">
        <v>44</v>
      </c>
      <c r="D19" s="2" t="s">
        <v>37</v>
      </c>
      <c r="E19" s="2"/>
      <c r="F19" s="2">
        <v>57.5</v>
      </c>
      <c r="G19" s="2">
        <v>1.2</v>
      </c>
      <c r="H19" s="2">
        <v>3.55</v>
      </c>
      <c r="I19" s="2">
        <v>5.2</v>
      </c>
    </row>
    <row r="20" spans="1:9" x14ac:dyDescent="0.3">
      <c r="A20" s="2"/>
      <c r="B20" s="2" t="s">
        <v>25</v>
      </c>
      <c r="C20" s="2" t="s">
        <v>46</v>
      </c>
      <c r="D20" s="2" t="s">
        <v>47</v>
      </c>
      <c r="E20" s="2"/>
      <c r="F20" s="2">
        <v>47</v>
      </c>
      <c r="G20" s="2">
        <v>1.52</v>
      </c>
      <c r="H20" s="2">
        <v>0.16</v>
      </c>
      <c r="I20" s="2">
        <v>9.84</v>
      </c>
    </row>
    <row r="21" spans="1:9" x14ac:dyDescent="0.3">
      <c r="A21" s="2"/>
      <c r="B21" s="2" t="s">
        <v>25</v>
      </c>
      <c r="C21" s="2" t="s">
        <v>48</v>
      </c>
      <c r="D21" s="2" t="s">
        <v>43</v>
      </c>
      <c r="E21" s="2"/>
      <c r="F21" s="2">
        <v>26.1</v>
      </c>
      <c r="G21" s="2">
        <v>0.99</v>
      </c>
      <c r="H21" s="2">
        <v>0.18</v>
      </c>
      <c r="I21" s="2">
        <v>5.01</v>
      </c>
    </row>
    <row r="22" spans="1:9" x14ac:dyDescent="0.3">
      <c r="A22" s="2" t="s">
        <v>28</v>
      </c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 t="s">
        <v>49</v>
      </c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 t="s">
        <v>17</v>
      </c>
      <c r="C24" s="2" t="s">
        <v>50</v>
      </c>
      <c r="D24" s="2" t="s">
        <v>59</v>
      </c>
      <c r="E24" s="2"/>
      <c r="F24" s="2">
        <v>116</v>
      </c>
      <c r="G24" s="2">
        <v>0.26700000000000002</v>
      </c>
      <c r="H24" s="2">
        <v>0.13400000000000001</v>
      </c>
      <c r="I24" s="2">
        <v>28.667000000000002</v>
      </c>
    </row>
    <row r="25" spans="1:9" x14ac:dyDescent="0.3">
      <c r="A25" s="2"/>
      <c r="B25" s="2" t="s">
        <v>51</v>
      </c>
      <c r="C25" s="2" t="s">
        <v>52</v>
      </c>
      <c r="D25" s="2" t="s">
        <v>53</v>
      </c>
      <c r="E25" s="2"/>
      <c r="F25" s="2">
        <v>128.1</v>
      </c>
      <c r="G25" s="2">
        <v>2.0649999999999999</v>
      </c>
      <c r="H25" s="2">
        <v>0</v>
      </c>
      <c r="I25" s="2">
        <v>26.25</v>
      </c>
    </row>
    <row r="26" spans="1:9" x14ac:dyDescent="0.3">
      <c r="A26" s="2" t="s">
        <v>28</v>
      </c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 t="s">
        <v>54</v>
      </c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2" t="s">
        <v>35</v>
      </c>
      <c r="C28" s="2" t="s">
        <v>55</v>
      </c>
      <c r="D28" s="2" t="s">
        <v>19</v>
      </c>
      <c r="E28" s="2"/>
      <c r="F28" s="2">
        <v>310.09100000000001</v>
      </c>
      <c r="G28" s="2">
        <v>21.273</v>
      </c>
      <c r="H28" s="2">
        <v>18.981999999999999</v>
      </c>
      <c r="I28" s="2">
        <v>13.582000000000001</v>
      </c>
    </row>
    <row r="29" spans="1:9" x14ac:dyDescent="0.3">
      <c r="A29" s="2"/>
      <c r="B29" s="2" t="s">
        <v>17</v>
      </c>
      <c r="C29" s="2" t="s">
        <v>56</v>
      </c>
      <c r="D29" s="2" t="s">
        <v>59</v>
      </c>
      <c r="E29" s="2"/>
      <c r="F29" s="2">
        <v>60</v>
      </c>
      <c r="G29" s="2">
        <v>0.1</v>
      </c>
      <c r="H29" s="2">
        <v>0</v>
      </c>
      <c r="I29" s="2">
        <v>15</v>
      </c>
    </row>
    <row r="30" spans="1:9" x14ac:dyDescent="0.3">
      <c r="A30" s="2"/>
      <c r="B30" s="2" t="s">
        <v>25</v>
      </c>
      <c r="C30" s="2" t="s">
        <v>46</v>
      </c>
      <c r="D30" s="2" t="s">
        <v>43</v>
      </c>
      <c r="E30" s="2"/>
      <c r="F30" s="2">
        <v>35.25</v>
      </c>
      <c r="G30" s="2">
        <v>1.1399999999999999</v>
      </c>
      <c r="H30" s="2">
        <v>0.12</v>
      </c>
      <c r="I30" s="2">
        <v>7.38</v>
      </c>
    </row>
    <row r="31" spans="1:9" x14ac:dyDescent="0.3">
      <c r="A31" s="2"/>
      <c r="B31" s="2" t="s">
        <v>25</v>
      </c>
      <c r="C31" s="2" t="s">
        <v>48</v>
      </c>
      <c r="D31" s="2" t="s">
        <v>22</v>
      </c>
      <c r="E31" s="2"/>
      <c r="F31" s="2">
        <v>17.399999999999999</v>
      </c>
      <c r="G31" s="2">
        <v>0.66</v>
      </c>
      <c r="H31" s="2">
        <v>0.12</v>
      </c>
      <c r="I31" s="2">
        <v>3.34</v>
      </c>
    </row>
    <row r="32" spans="1:9" x14ac:dyDescent="0.3">
      <c r="A32" s="2" t="s">
        <v>28</v>
      </c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 t="s">
        <v>57</v>
      </c>
      <c r="B33" s="2"/>
      <c r="C33" s="2"/>
      <c r="D33" s="2"/>
      <c r="E33" s="2">
        <v>163</v>
      </c>
      <c r="F33" s="2"/>
      <c r="G33" s="2"/>
      <c r="H33" s="2"/>
      <c r="I33" s="2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9292-1226-4931-9118-0E84C6A1A9F9}">
  <dimension ref="A1:I33"/>
  <sheetViews>
    <sheetView tabSelected="1" workbookViewId="0">
      <selection activeCell="B18" sqref="B18"/>
    </sheetView>
  </sheetViews>
  <sheetFormatPr defaultRowHeight="14.4" x14ac:dyDescent="0.3"/>
  <cols>
    <col min="1" max="1" width="35" customWidth="1"/>
    <col min="2" max="2" width="35" bestFit="1" customWidth="1"/>
    <col min="3" max="3" width="40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2" t="s">
        <v>0</v>
      </c>
      <c r="B1" s="1" t="s">
        <v>1</v>
      </c>
      <c r="C1" s="1"/>
      <c r="D1" s="2" t="s">
        <v>2</v>
      </c>
      <c r="E1" s="1"/>
      <c r="F1" s="1"/>
      <c r="G1" s="1"/>
      <c r="H1" s="3" t="s">
        <v>3</v>
      </c>
      <c r="I1" s="4">
        <v>45313</v>
      </c>
    </row>
    <row r="2" spans="1:9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x14ac:dyDescent="0.3">
      <c r="A3" s="2" t="s">
        <v>13</v>
      </c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 t="s">
        <v>14</v>
      </c>
      <c r="C4" s="2" t="s">
        <v>15</v>
      </c>
      <c r="D4" s="2" t="s">
        <v>59</v>
      </c>
      <c r="E4" s="2"/>
      <c r="F4" s="2">
        <v>323.60000000000002</v>
      </c>
      <c r="G4" s="2">
        <v>8.66</v>
      </c>
      <c r="H4" s="2">
        <v>9.2799999999999994</v>
      </c>
      <c r="I4" s="2">
        <v>51.36</v>
      </c>
    </row>
    <row r="5" spans="1:9" x14ac:dyDescent="0.3">
      <c r="A5" s="2"/>
      <c r="B5" s="2" t="s">
        <v>17</v>
      </c>
      <c r="C5" s="2" t="s">
        <v>18</v>
      </c>
      <c r="D5" s="2" t="s">
        <v>59</v>
      </c>
      <c r="E5" s="2"/>
      <c r="F5" s="2">
        <v>61</v>
      </c>
      <c r="G5" s="2">
        <v>0.1</v>
      </c>
      <c r="H5" s="2">
        <v>0</v>
      </c>
      <c r="I5" s="2">
        <v>15.2</v>
      </c>
    </row>
    <row r="6" spans="1:9" x14ac:dyDescent="0.3">
      <c r="A6" s="2"/>
      <c r="B6" s="2" t="s">
        <v>20</v>
      </c>
      <c r="C6" s="2" t="s">
        <v>21</v>
      </c>
      <c r="D6" s="2" t="s">
        <v>43</v>
      </c>
      <c r="E6" s="2"/>
      <c r="F6" s="2">
        <v>0</v>
      </c>
      <c r="G6" s="2">
        <v>0</v>
      </c>
      <c r="H6" s="2">
        <v>0</v>
      </c>
      <c r="I6" s="2">
        <v>0</v>
      </c>
    </row>
    <row r="7" spans="1:9" x14ac:dyDescent="0.3">
      <c r="A7" s="2"/>
      <c r="B7" s="2" t="s">
        <v>20</v>
      </c>
      <c r="C7" s="2" t="s">
        <v>23</v>
      </c>
      <c r="D7" s="2" t="s">
        <v>24</v>
      </c>
      <c r="E7" s="2"/>
      <c r="F7" s="2">
        <v>37.4</v>
      </c>
      <c r="G7" s="2">
        <v>2.5000000000000001E-2</v>
      </c>
      <c r="H7" s="2">
        <v>4.125</v>
      </c>
      <c r="I7" s="2">
        <v>0.04</v>
      </c>
    </row>
    <row r="8" spans="1:9" x14ac:dyDescent="0.3">
      <c r="A8" s="2"/>
      <c r="B8" s="2" t="s">
        <v>25</v>
      </c>
      <c r="C8" s="2" t="s">
        <v>26</v>
      </c>
      <c r="D8" s="2" t="s">
        <v>27</v>
      </c>
      <c r="E8" s="2"/>
      <c r="F8" s="2">
        <v>78.599999999999994</v>
      </c>
      <c r="G8" s="2">
        <v>2.25</v>
      </c>
      <c r="H8" s="2">
        <v>0.87</v>
      </c>
      <c r="I8" s="2">
        <v>15.42</v>
      </c>
    </row>
    <row r="9" spans="1:9" x14ac:dyDescent="0.3">
      <c r="A9" s="2" t="s">
        <v>28</v>
      </c>
      <c r="B9" s="2"/>
      <c r="C9" s="2"/>
      <c r="D9" s="2"/>
      <c r="E9" s="2"/>
      <c r="F9" s="2"/>
      <c r="G9" s="2"/>
      <c r="H9" s="2"/>
      <c r="I9" s="2"/>
    </row>
    <row r="10" spans="1:9" x14ac:dyDescent="0.3">
      <c r="A10" s="2" t="s">
        <v>29</v>
      </c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 t="s">
        <v>20</v>
      </c>
      <c r="C11" s="2" t="s">
        <v>30</v>
      </c>
      <c r="D11" s="2" t="s">
        <v>59</v>
      </c>
      <c r="E11" s="2"/>
      <c r="F11" s="2">
        <v>94</v>
      </c>
      <c r="G11" s="2">
        <v>0.8</v>
      </c>
      <c r="H11" s="2">
        <v>0.8</v>
      </c>
      <c r="I11" s="2">
        <v>19.600000000000001</v>
      </c>
    </row>
    <row r="12" spans="1:9" x14ac:dyDescent="0.3">
      <c r="A12" s="2" t="s">
        <v>28</v>
      </c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 t="s">
        <v>32</v>
      </c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 t="s">
        <v>33</v>
      </c>
      <c r="C14" s="2" t="s">
        <v>34</v>
      </c>
      <c r="D14" s="2" t="s">
        <v>59</v>
      </c>
      <c r="E14" s="2"/>
      <c r="F14" s="2">
        <v>86.4</v>
      </c>
      <c r="G14" s="2">
        <v>1.84</v>
      </c>
      <c r="H14" s="2">
        <v>3.4</v>
      </c>
      <c r="I14" s="2">
        <v>12.1</v>
      </c>
    </row>
    <row r="15" spans="1:9" x14ac:dyDescent="0.3">
      <c r="A15" s="2"/>
      <c r="B15" s="2" t="s">
        <v>35</v>
      </c>
      <c r="C15" s="2" t="s">
        <v>36</v>
      </c>
      <c r="D15" s="2" t="s">
        <v>68</v>
      </c>
      <c r="E15" s="2"/>
      <c r="F15" s="2">
        <v>173.25</v>
      </c>
      <c r="G15" s="2">
        <v>12.016999999999999</v>
      </c>
      <c r="H15" s="2">
        <v>12.834</v>
      </c>
      <c r="I15" s="2">
        <v>2.4500000000000002</v>
      </c>
    </row>
    <row r="16" spans="1:9" x14ac:dyDescent="0.3">
      <c r="A16" s="2"/>
      <c r="B16" s="2" t="s">
        <v>38</v>
      </c>
      <c r="C16" s="2" t="s">
        <v>39</v>
      </c>
      <c r="D16" s="2" t="s">
        <v>64</v>
      </c>
      <c r="E16" s="2"/>
      <c r="F16" s="2">
        <v>115.92</v>
      </c>
      <c r="G16" s="2">
        <v>4.524</v>
      </c>
      <c r="H16" s="2">
        <v>0.54</v>
      </c>
      <c r="I16" s="2">
        <v>23.231999999999999</v>
      </c>
    </row>
    <row r="17" spans="1:9" x14ac:dyDescent="0.3">
      <c r="A17" s="2"/>
      <c r="B17" s="2" t="s">
        <v>17</v>
      </c>
      <c r="C17" s="2" t="s">
        <v>41</v>
      </c>
      <c r="D17" s="2" t="s">
        <v>59</v>
      </c>
      <c r="E17" s="2"/>
      <c r="F17" s="2">
        <v>97</v>
      </c>
      <c r="G17" s="2">
        <v>0.7</v>
      </c>
      <c r="H17" s="2">
        <v>0.3</v>
      </c>
      <c r="I17" s="2">
        <v>22.8</v>
      </c>
    </row>
    <row r="18" spans="1:9" x14ac:dyDescent="0.3">
      <c r="A18" s="2"/>
      <c r="B18" s="2" t="s">
        <v>20</v>
      </c>
      <c r="C18" s="2" t="s">
        <v>42</v>
      </c>
      <c r="D18" s="2" t="s">
        <v>43</v>
      </c>
      <c r="E18" s="2"/>
      <c r="F18" s="2">
        <v>50.13</v>
      </c>
      <c r="G18" s="2">
        <v>1.6879999999999999</v>
      </c>
      <c r="H18" s="2">
        <v>0.17</v>
      </c>
      <c r="I18" s="2">
        <v>10.461</v>
      </c>
    </row>
    <row r="19" spans="1:9" x14ac:dyDescent="0.3">
      <c r="A19" s="2"/>
      <c r="B19" s="2" t="s">
        <v>20</v>
      </c>
      <c r="C19" s="2" t="s">
        <v>44</v>
      </c>
      <c r="D19" s="2" t="s">
        <v>37</v>
      </c>
      <c r="E19" s="2"/>
      <c r="F19" s="2">
        <v>57.5</v>
      </c>
      <c r="G19" s="2">
        <v>1.2</v>
      </c>
      <c r="H19" s="2">
        <v>3.55</v>
      </c>
      <c r="I19" s="2">
        <v>5.2</v>
      </c>
    </row>
    <row r="20" spans="1:9" x14ac:dyDescent="0.3">
      <c r="A20" s="2"/>
      <c r="B20" s="2" t="s">
        <v>25</v>
      </c>
      <c r="C20" s="2" t="s">
        <v>46</v>
      </c>
      <c r="D20" s="2" t="s">
        <v>47</v>
      </c>
      <c r="E20" s="2"/>
      <c r="F20" s="2">
        <v>47</v>
      </c>
      <c r="G20" s="2">
        <v>1.52</v>
      </c>
      <c r="H20" s="2">
        <v>0.16</v>
      </c>
      <c r="I20" s="2">
        <v>9.84</v>
      </c>
    </row>
    <row r="21" spans="1:9" x14ac:dyDescent="0.3">
      <c r="A21" s="2"/>
      <c r="B21" s="2" t="s">
        <v>25</v>
      </c>
      <c r="C21" s="2" t="s">
        <v>48</v>
      </c>
      <c r="D21" s="2" t="s">
        <v>43</v>
      </c>
      <c r="E21" s="2"/>
      <c r="F21" s="2">
        <v>26.1</v>
      </c>
      <c r="G21" s="2">
        <v>0.99</v>
      </c>
      <c r="H21" s="2">
        <v>0.18</v>
      </c>
      <c r="I21" s="2">
        <v>5.01</v>
      </c>
    </row>
    <row r="22" spans="1:9" x14ac:dyDescent="0.3">
      <c r="A22" s="2" t="s">
        <v>28</v>
      </c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 t="s">
        <v>49</v>
      </c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 t="s">
        <v>17</v>
      </c>
      <c r="C24" s="2" t="s">
        <v>50</v>
      </c>
      <c r="D24" s="2" t="s">
        <v>59</v>
      </c>
      <c r="E24" s="2"/>
      <c r="F24" s="2">
        <v>116</v>
      </c>
      <c r="G24" s="2">
        <v>0.26700000000000002</v>
      </c>
      <c r="H24" s="2">
        <v>0.13400000000000001</v>
      </c>
      <c r="I24" s="2">
        <v>28.667000000000002</v>
      </c>
    </row>
    <row r="25" spans="1:9" x14ac:dyDescent="0.3">
      <c r="A25" s="2"/>
      <c r="B25" s="2" t="s">
        <v>51</v>
      </c>
      <c r="C25" s="2" t="s">
        <v>52</v>
      </c>
      <c r="D25" s="2" t="s">
        <v>53</v>
      </c>
      <c r="E25" s="2"/>
      <c r="F25" s="2">
        <v>128.1</v>
      </c>
      <c r="G25" s="2">
        <v>2.0649999999999999</v>
      </c>
      <c r="H25" s="2">
        <v>0</v>
      </c>
      <c r="I25" s="2">
        <v>26.25</v>
      </c>
    </row>
    <row r="26" spans="1:9" x14ac:dyDescent="0.3">
      <c r="A26" s="2" t="s">
        <v>28</v>
      </c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 t="s">
        <v>54</v>
      </c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2" t="s">
        <v>35</v>
      </c>
      <c r="C28" s="2" t="s">
        <v>55</v>
      </c>
      <c r="D28" s="2" t="s">
        <v>19</v>
      </c>
      <c r="E28" s="2"/>
      <c r="F28" s="2">
        <v>310.09100000000001</v>
      </c>
      <c r="G28" s="2">
        <v>21.273</v>
      </c>
      <c r="H28" s="2">
        <v>18.981999999999999</v>
      </c>
      <c r="I28" s="2">
        <v>13.582000000000001</v>
      </c>
    </row>
    <row r="29" spans="1:9" x14ac:dyDescent="0.3">
      <c r="A29" s="2"/>
      <c r="B29" s="2" t="s">
        <v>17</v>
      </c>
      <c r="C29" s="2" t="s">
        <v>56</v>
      </c>
      <c r="D29" s="2" t="s">
        <v>59</v>
      </c>
      <c r="E29" s="2"/>
      <c r="F29" s="2">
        <v>60</v>
      </c>
      <c r="G29" s="2">
        <v>0.1</v>
      </c>
      <c r="H29" s="2">
        <v>0</v>
      </c>
      <c r="I29" s="2">
        <v>15</v>
      </c>
    </row>
    <row r="30" spans="1:9" x14ac:dyDescent="0.3">
      <c r="A30" s="2"/>
      <c r="B30" s="2" t="s">
        <v>25</v>
      </c>
      <c r="C30" s="2" t="s">
        <v>46</v>
      </c>
      <c r="D30" s="2" t="s">
        <v>43</v>
      </c>
      <c r="E30" s="2"/>
      <c r="F30" s="2">
        <v>35.25</v>
      </c>
      <c r="G30" s="2">
        <v>1.1399999999999999</v>
      </c>
      <c r="H30" s="2">
        <v>0.12</v>
      </c>
      <c r="I30" s="2">
        <v>7.38</v>
      </c>
    </row>
    <row r="31" spans="1:9" x14ac:dyDescent="0.3">
      <c r="A31" s="2"/>
      <c r="B31" s="2" t="s">
        <v>25</v>
      </c>
      <c r="C31" s="2" t="s">
        <v>48</v>
      </c>
      <c r="D31" s="2" t="s">
        <v>22</v>
      </c>
      <c r="E31" s="2"/>
      <c r="F31" s="2">
        <v>17.399999999999999</v>
      </c>
      <c r="G31" s="2">
        <v>0.66</v>
      </c>
      <c r="H31" s="2">
        <v>0.12</v>
      </c>
      <c r="I31" s="2">
        <v>3.34</v>
      </c>
    </row>
    <row r="32" spans="1:9" x14ac:dyDescent="0.3">
      <c r="A32" s="2" t="s">
        <v>28</v>
      </c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 t="s">
        <v>57</v>
      </c>
      <c r="B33" s="2"/>
      <c r="C33" s="2"/>
      <c r="D33" s="2"/>
      <c r="E33" s="2">
        <v>169.66</v>
      </c>
      <c r="F33" s="2"/>
      <c r="G33" s="2"/>
      <c r="H33" s="2"/>
      <c r="I33" s="2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034BA-3146-451E-92B0-555768E10DC0}">
  <dimension ref="A1:I40"/>
  <sheetViews>
    <sheetView topLeftCell="A19" workbookViewId="0">
      <selection activeCell="I5" sqref="I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5.44140625" bestFit="1" customWidth="1"/>
    <col min="4" max="4" width="9.5546875" bestFit="1" customWidth="1"/>
    <col min="5" max="5" width="6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2" t="s">
        <v>0</v>
      </c>
      <c r="B1" s="1" t="s">
        <v>1</v>
      </c>
      <c r="C1" s="1"/>
      <c r="D1" s="2" t="s">
        <v>2</v>
      </c>
      <c r="E1" s="1"/>
      <c r="F1" s="1"/>
      <c r="G1" s="1"/>
      <c r="H1" s="3" t="s">
        <v>3</v>
      </c>
      <c r="I1" s="4">
        <v>45313</v>
      </c>
    </row>
    <row r="2" spans="1:9" x14ac:dyDescent="0.3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x14ac:dyDescent="0.3">
      <c r="A3" s="2" t="s">
        <v>13</v>
      </c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 t="s">
        <v>14</v>
      </c>
      <c r="C4" s="2" t="s">
        <v>67</v>
      </c>
      <c r="D4" s="2" t="s">
        <v>59</v>
      </c>
      <c r="E4" s="2"/>
      <c r="F4" s="2">
        <f>200*1.2</f>
        <v>240</v>
      </c>
      <c r="G4" s="2">
        <f>200*0.031</f>
        <v>6.2</v>
      </c>
      <c r="H4" s="2">
        <f>200*0.038</f>
        <v>7.6</v>
      </c>
      <c r="I4" s="2">
        <f>200*0.185</f>
        <v>37</v>
      </c>
    </row>
    <row r="5" spans="1:9" x14ac:dyDescent="0.3">
      <c r="A5" s="2"/>
      <c r="B5" s="2" t="s">
        <v>14</v>
      </c>
      <c r="C5" s="2" t="s">
        <v>15</v>
      </c>
      <c r="D5" s="2" t="s">
        <v>19</v>
      </c>
      <c r="E5" s="2"/>
      <c r="F5" s="2">
        <v>291.24</v>
      </c>
      <c r="G5" s="2">
        <v>7.7939999999999996</v>
      </c>
      <c r="H5" s="2">
        <v>8.3520000000000003</v>
      </c>
      <c r="I5" s="2">
        <v>46.223999999999997</v>
      </c>
    </row>
    <row r="6" spans="1:9" x14ac:dyDescent="0.3">
      <c r="A6" s="2"/>
      <c r="B6" s="2" t="s">
        <v>17</v>
      </c>
      <c r="C6" s="2" t="s">
        <v>18</v>
      </c>
      <c r="D6" s="2" t="s">
        <v>59</v>
      </c>
      <c r="E6" s="2"/>
      <c r="F6" s="2">
        <v>61</v>
      </c>
      <c r="G6" s="2">
        <v>0.1</v>
      </c>
      <c r="H6" s="2">
        <v>0</v>
      </c>
      <c r="I6" s="2">
        <v>15.2</v>
      </c>
    </row>
    <row r="7" spans="1:9" x14ac:dyDescent="0.3">
      <c r="A7" s="2"/>
      <c r="B7" s="2" t="s">
        <v>20</v>
      </c>
      <c r="C7" s="2" t="s">
        <v>21</v>
      </c>
      <c r="D7" s="2" t="s">
        <v>43</v>
      </c>
      <c r="E7" s="2"/>
      <c r="F7" s="2">
        <v>0</v>
      </c>
      <c r="G7" s="2">
        <v>0</v>
      </c>
      <c r="H7" s="2">
        <v>0</v>
      </c>
      <c r="I7" s="2">
        <v>0</v>
      </c>
    </row>
    <row r="8" spans="1:9" x14ac:dyDescent="0.3">
      <c r="A8" s="2"/>
      <c r="B8" s="2" t="s">
        <v>20</v>
      </c>
      <c r="C8" s="2" t="s">
        <v>23</v>
      </c>
      <c r="D8" s="2" t="s">
        <v>24</v>
      </c>
      <c r="E8" s="2"/>
      <c r="F8" s="2">
        <v>37.4</v>
      </c>
      <c r="G8" s="2">
        <v>2.5000000000000001E-2</v>
      </c>
      <c r="H8" s="2">
        <v>4.125</v>
      </c>
      <c r="I8" s="2">
        <v>0.04</v>
      </c>
    </row>
    <row r="9" spans="1:9" x14ac:dyDescent="0.3">
      <c r="A9" s="2"/>
      <c r="B9" s="2" t="s">
        <v>25</v>
      </c>
      <c r="C9" s="2" t="s">
        <v>26</v>
      </c>
      <c r="D9" s="2" t="s">
        <v>27</v>
      </c>
      <c r="E9" s="2"/>
      <c r="F9" s="2">
        <v>78.599999999999994</v>
      </c>
      <c r="G9" s="2">
        <v>2.25</v>
      </c>
      <c r="H9" s="2">
        <v>0.87</v>
      </c>
      <c r="I9" s="2">
        <v>15.42</v>
      </c>
    </row>
    <row r="10" spans="1:9" x14ac:dyDescent="0.3">
      <c r="A10" s="2"/>
      <c r="B10" s="2" t="s">
        <v>25</v>
      </c>
      <c r="C10" s="2" t="s">
        <v>58</v>
      </c>
      <c r="D10" s="2" t="s">
        <v>27</v>
      </c>
      <c r="E10" s="2"/>
      <c r="F10" s="2">
        <v>0</v>
      </c>
      <c r="G10" s="2">
        <v>0</v>
      </c>
      <c r="H10" s="2">
        <v>0</v>
      </c>
      <c r="I10" s="2">
        <v>0</v>
      </c>
    </row>
    <row r="11" spans="1:9" x14ac:dyDescent="0.3">
      <c r="A11" s="2" t="s">
        <v>28</v>
      </c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 t="s">
        <v>29</v>
      </c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/>
      <c r="B13" s="2" t="s">
        <v>17</v>
      </c>
      <c r="C13" s="2" t="s">
        <v>66</v>
      </c>
      <c r="D13" s="2" t="s">
        <v>31</v>
      </c>
      <c r="E13" s="2"/>
      <c r="F13" s="2">
        <v>46</v>
      </c>
      <c r="G13" s="2">
        <v>0.5</v>
      </c>
      <c r="H13" s="2">
        <v>0.1</v>
      </c>
      <c r="I13" s="2">
        <v>10.1</v>
      </c>
    </row>
    <row r="14" spans="1:9" x14ac:dyDescent="0.3">
      <c r="A14" s="2"/>
      <c r="B14" s="2" t="s">
        <v>20</v>
      </c>
      <c r="C14" s="2" t="s">
        <v>30</v>
      </c>
      <c r="D14" s="2" t="s">
        <v>59</v>
      </c>
      <c r="E14" s="2"/>
      <c r="F14" s="2">
        <v>94</v>
      </c>
      <c r="G14" s="2">
        <v>0.8</v>
      </c>
      <c r="H14" s="2">
        <v>0.8</v>
      </c>
      <c r="I14" s="2">
        <v>19.600000000000001</v>
      </c>
    </row>
    <row r="15" spans="1:9" x14ac:dyDescent="0.3">
      <c r="A15" s="2" t="s">
        <v>28</v>
      </c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 t="s">
        <v>32</v>
      </c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 t="s">
        <v>33</v>
      </c>
      <c r="C17" s="2" t="s">
        <v>34</v>
      </c>
      <c r="D17" s="2" t="s">
        <v>19</v>
      </c>
      <c r="E17" s="2"/>
      <c r="F17" s="2">
        <v>77.760000000000005</v>
      </c>
      <c r="G17" s="2">
        <v>1.6559999999999999</v>
      </c>
      <c r="H17" s="2">
        <v>3.06</v>
      </c>
      <c r="I17" s="2">
        <v>10.89</v>
      </c>
    </row>
    <row r="18" spans="1:9" x14ac:dyDescent="0.3">
      <c r="A18" s="2"/>
      <c r="B18" s="2" t="s">
        <v>35</v>
      </c>
      <c r="C18" s="2" t="s">
        <v>36</v>
      </c>
      <c r="D18" s="2" t="s">
        <v>65</v>
      </c>
      <c r="E18" s="2"/>
      <c r="F18" s="2">
        <v>148.5</v>
      </c>
      <c r="G18" s="2">
        <v>10.3</v>
      </c>
      <c r="H18" s="2">
        <v>11</v>
      </c>
      <c r="I18" s="2">
        <v>2.1</v>
      </c>
    </row>
    <row r="19" spans="1:9" x14ac:dyDescent="0.3">
      <c r="A19" s="2"/>
      <c r="B19" s="2" t="s">
        <v>38</v>
      </c>
      <c r="C19" s="2" t="s">
        <v>39</v>
      </c>
      <c r="D19" s="2" t="s">
        <v>64</v>
      </c>
      <c r="E19" s="2"/>
      <c r="F19" s="2">
        <v>115.92</v>
      </c>
      <c r="G19" s="2">
        <v>4.524</v>
      </c>
      <c r="H19" s="2">
        <v>0.54</v>
      </c>
      <c r="I19" s="2">
        <v>23.231999999999999</v>
      </c>
    </row>
    <row r="20" spans="1:9" x14ac:dyDescent="0.3">
      <c r="A20" s="2"/>
      <c r="B20" s="2" t="s">
        <v>38</v>
      </c>
      <c r="C20" s="2" t="s">
        <v>63</v>
      </c>
      <c r="D20" s="2" t="s">
        <v>31</v>
      </c>
      <c r="E20" s="2"/>
      <c r="F20" s="2">
        <v>0</v>
      </c>
      <c r="G20" s="2">
        <v>0</v>
      </c>
      <c r="H20" s="2">
        <v>0</v>
      </c>
      <c r="I20" s="2">
        <v>0</v>
      </c>
    </row>
    <row r="21" spans="1:9" x14ac:dyDescent="0.3">
      <c r="A21" s="2"/>
      <c r="B21" s="2" t="s">
        <v>17</v>
      </c>
      <c r="C21" s="2" t="s">
        <v>41</v>
      </c>
      <c r="D21" s="2" t="s">
        <v>19</v>
      </c>
      <c r="E21" s="2"/>
      <c r="F21" s="2">
        <v>87.3</v>
      </c>
      <c r="G21" s="2">
        <v>0.63</v>
      </c>
      <c r="H21" s="2">
        <v>0.27</v>
      </c>
      <c r="I21" s="2">
        <v>20.52</v>
      </c>
    </row>
    <row r="22" spans="1:9" x14ac:dyDescent="0.3">
      <c r="A22" s="2"/>
      <c r="B22" s="2" t="s">
        <v>20</v>
      </c>
      <c r="C22" s="2" t="s">
        <v>42</v>
      </c>
      <c r="D22" s="2" t="s">
        <v>43</v>
      </c>
      <c r="E22" s="2"/>
      <c r="F22" s="2">
        <v>50.13</v>
      </c>
      <c r="G22" s="2">
        <v>1.6879999999999999</v>
      </c>
      <c r="H22" s="2">
        <v>0.17</v>
      </c>
      <c r="I22" s="2">
        <v>10.461</v>
      </c>
    </row>
    <row r="23" spans="1:9" x14ac:dyDescent="0.3">
      <c r="A23" s="2"/>
      <c r="B23" s="2" t="s">
        <v>20</v>
      </c>
      <c r="C23" s="2" t="s">
        <v>44</v>
      </c>
      <c r="D23" s="2" t="s">
        <v>37</v>
      </c>
      <c r="E23" s="2"/>
      <c r="F23" s="2">
        <v>57.5</v>
      </c>
      <c r="G23" s="2">
        <v>1.2</v>
      </c>
      <c r="H23" s="2">
        <v>3.55</v>
      </c>
      <c r="I23" s="2">
        <v>5.2</v>
      </c>
    </row>
    <row r="24" spans="1:9" x14ac:dyDescent="0.3">
      <c r="A24" s="2"/>
      <c r="B24" s="2" t="s">
        <v>25</v>
      </c>
      <c r="C24" s="2" t="s">
        <v>46</v>
      </c>
      <c r="D24" s="2" t="s">
        <v>47</v>
      </c>
      <c r="E24" s="2"/>
      <c r="F24" s="2">
        <v>47</v>
      </c>
      <c r="G24" s="2">
        <v>1.52</v>
      </c>
      <c r="H24" s="2">
        <v>0.16</v>
      </c>
      <c r="I24" s="2">
        <v>9.84</v>
      </c>
    </row>
    <row r="25" spans="1:9" x14ac:dyDescent="0.3">
      <c r="A25" s="2"/>
      <c r="B25" s="2" t="s">
        <v>25</v>
      </c>
      <c r="C25" s="2" t="s">
        <v>48</v>
      </c>
      <c r="D25" s="2" t="s">
        <v>43</v>
      </c>
      <c r="E25" s="2"/>
      <c r="F25" s="2">
        <v>26.1</v>
      </c>
      <c r="G25" s="2">
        <v>0.99</v>
      </c>
      <c r="H25" s="2">
        <v>0.18</v>
      </c>
      <c r="I25" s="2">
        <v>5.01</v>
      </c>
    </row>
    <row r="26" spans="1:9" x14ac:dyDescent="0.3">
      <c r="A26" s="2"/>
      <c r="B26" s="2" t="s">
        <v>25</v>
      </c>
      <c r="C26" s="2" t="s">
        <v>62</v>
      </c>
      <c r="D26" s="2" t="s">
        <v>27</v>
      </c>
      <c r="E26" s="2"/>
      <c r="F26" s="2">
        <v>0</v>
      </c>
      <c r="G26" s="2">
        <v>0</v>
      </c>
      <c r="H26" s="2">
        <v>0</v>
      </c>
      <c r="I26" s="2">
        <v>0</v>
      </c>
    </row>
    <row r="27" spans="1:9" x14ac:dyDescent="0.3">
      <c r="A27" s="2" t="s">
        <v>28</v>
      </c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 t="s">
        <v>49</v>
      </c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/>
      <c r="B29" s="2" t="s">
        <v>17</v>
      </c>
      <c r="C29" s="2" t="s">
        <v>50</v>
      </c>
      <c r="D29" s="2" t="s">
        <v>59</v>
      </c>
      <c r="E29" s="2"/>
      <c r="F29" s="2">
        <v>116</v>
      </c>
      <c r="G29" s="2">
        <v>0.26700000000000002</v>
      </c>
      <c r="H29" s="2">
        <v>0.13400000000000001</v>
      </c>
      <c r="I29" s="2">
        <v>28.667000000000002</v>
      </c>
    </row>
    <row r="30" spans="1:9" x14ac:dyDescent="0.3">
      <c r="A30" s="2"/>
      <c r="B30" s="2" t="s">
        <v>51</v>
      </c>
      <c r="C30" s="2" t="s">
        <v>61</v>
      </c>
      <c r="D30" s="2" t="s">
        <v>60</v>
      </c>
      <c r="E30" s="2"/>
      <c r="F30" s="2">
        <v>0</v>
      </c>
      <c r="G30" s="2">
        <v>0</v>
      </c>
      <c r="H30" s="2">
        <v>0</v>
      </c>
      <c r="I30" s="2">
        <v>0</v>
      </c>
    </row>
    <row r="31" spans="1:9" x14ac:dyDescent="0.3">
      <c r="A31" s="2"/>
      <c r="B31" s="2" t="s">
        <v>51</v>
      </c>
      <c r="C31" s="2" t="s">
        <v>52</v>
      </c>
      <c r="D31" s="2" t="s">
        <v>53</v>
      </c>
      <c r="E31" s="2"/>
      <c r="F31" s="2">
        <v>128.1</v>
      </c>
      <c r="G31" s="2">
        <v>2.0649999999999999</v>
      </c>
      <c r="H31" s="2">
        <v>0</v>
      </c>
      <c r="I31" s="2">
        <v>26.25</v>
      </c>
    </row>
    <row r="32" spans="1:9" x14ac:dyDescent="0.3">
      <c r="A32" s="2" t="s">
        <v>28</v>
      </c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 t="s">
        <v>54</v>
      </c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2"/>
      <c r="B34" s="2" t="s">
        <v>35</v>
      </c>
      <c r="C34" s="2" t="s">
        <v>55</v>
      </c>
      <c r="D34" s="2" t="s">
        <v>19</v>
      </c>
      <c r="E34" s="2"/>
      <c r="F34" s="2">
        <v>310.09100000000001</v>
      </c>
      <c r="G34" s="2">
        <v>21.273</v>
      </c>
      <c r="H34" s="2">
        <v>18.981999999999999</v>
      </c>
      <c r="I34" s="2">
        <v>13.582000000000001</v>
      </c>
    </row>
    <row r="35" spans="1:9" x14ac:dyDescent="0.3">
      <c r="A35" s="2"/>
      <c r="B35" s="2" t="s">
        <v>17</v>
      </c>
      <c r="C35" s="2" t="s">
        <v>56</v>
      </c>
      <c r="D35" s="2" t="s">
        <v>59</v>
      </c>
      <c r="E35" s="2"/>
      <c r="F35" s="2">
        <v>60</v>
      </c>
      <c r="G35" s="2">
        <v>0.1</v>
      </c>
      <c r="H35" s="2">
        <v>0</v>
      </c>
      <c r="I35" s="2">
        <v>15</v>
      </c>
    </row>
    <row r="36" spans="1:9" x14ac:dyDescent="0.3">
      <c r="A36" s="2"/>
      <c r="B36" s="2" t="s">
        <v>25</v>
      </c>
      <c r="C36" s="2" t="s">
        <v>46</v>
      </c>
      <c r="D36" s="2" t="s">
        <v>43</v>
      </c>
      <c r="E36" s="2"/>
      <c r="F36" s="2">
        <v>35.25</v>
      </c>
      <c r="G36" s="2">
        <v>1.1399999999999999</v>
      </c>
      <c r="H36" s="2">
        <v>0.12</v>
      </c>
      <c r="I36" s="2">
        <v>7.38</v>
      </c>
    </row>
    <row r="37" spans="1:9" x14ac:dyDescent="0.3">
      <c r="A37" s="2"/>
      <c r="B37" s="2" t="s">
        <v>25</v>
      </c>
      <c r="C37" s="2" t="s">
        <v>48</v>
      </c>
      <c r="D37" s="2" t="s">
        <v>22</v>
      </c>
      <c r="E37" s="2"/>
      <c r="F37" s="2">
        <v>17.399999999999999</v>
      </c>
      <c r="G37" s="2">
        <v>0.66</v>
      </c>
      <c r="H37" s="2">
        <v>0.12</v>
      </c>
      <c r="I37" s="2">
        <v>3.34</v>
      </c>
    </row>
    <row r="38" spans="1:9" x14ac:dyDescent="0.3">
      <c r="A38" s="2"/>
      <c r="B38" s="2" t="s">
        <v>25</v>
      </c>
      <c r="C38" s="2" t="s">
        <v>58</v>
      </c>
      <c r="D38" s="2" t="s">
        <v>27</v>
      </c>
      <c r="E38" s="2"/>
      <c r="F38" s="2">
        <v>0</v>
      </c>
      <c r="G38" s="2">
        <v>0</v>
      </c>
      <c r="H38" s="2">
        <v>0</v>
      </c>
      <c r="I38" s="2">
        <v>0</v>
      </c>
    </row>
    <row r="39" spans="1:9" x14ac:dyDescent="0.3">
      <c r="A39" s="2" t="s">
        <v>28</v>
      </c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 t="s">
        <v>57</v>
      </c>
      <c r="B40" s="2"/>
      <c r="C40" s="2"/>
      <c r="D40" s="2"/>
      <c r="E40" s="2">
        <v>163</v>
      </c>
      <c r="F40" s="2"/>
      <c r="G40" s="2"/>
      <c r="H40" s="2"/>
      <c r="I40" s="2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2024-01-19T08:40:01Z</dcterms:created>
  <dcterms:modified xsi:type="dcterms:W3CDTF">2024-01-19T08:44:25Z</dcterms:modified>
  <cp:category/>
</cp:coreProperties>
</file>