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8_{03388DAE-6699-4A05-B8BA-F4604B385E3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 " sheetId="3" r:id="rId3"/>
  </sheets>
  <calcPr calcId="191029"/>
</workbook>
</file>

<file path=xl/calcChain.xml><?xml version="1.0" encoding="utf-8"?>
<calcChain xmlns="http://schemas.openxmlformats.org/spreadsheetml/2006/main">
  <c r="I37" i="3" l="1"/>
  <c r="H37" i="3"/>
  <c r="G37" i="3"/>
  <c r="F37" i="3"/>
</calcChain>
</file>

<file path=xl/sharedStrings.xml><?xml version="1.0" encoding="utf-8"?>
<sst xmlns="http://schemas.openxmlformats.org/spreadsheetml/2006/main" count="292" uniqueCount="71">
  <si>
    <t>Учреждение</t>
  </si>
  <si>
    <t>МКДОУ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</si>
  <si>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</si>
  <si>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</si>
  <si>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</si>
  <si>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</si>
  <si>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</si>
  <si>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</si>
  <si>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</si>
  <si>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</si>
  <si>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</si>
  <si>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</si>
  <si>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</si>
  <si>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</si>
  <si>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</si>
  <si>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молочная вязкая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</si>
  <si>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</si>
  <si>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</si>
  <si>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</si>
  <si>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</si>
  <si>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</si>
  <si>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</si>
  <si>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</si>
  <si>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</si>
  <si>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</t>
  </si>
  <si>
    <t>30г</t>
  </si>
  <si>
    <t>Общая стоимость</t>
  </si>
  <si>
    <t>ЗАВТРАК №2</t>
  </si>
  <si>
    <t>Бананы</t>
  </si>
  <si>
    <t>ОБЕД</t>
  </si>
  <si>
    <t>Первые блюда (Супы)</t>
  </si>
  <si>
    <t>Щи из свежей капусты с картофелем</t>
  </si>
  <si>
    <t>Вторые блюда</t>
  </si>
  <si>
    <t xml:space="preserve">Суфле из кур </t>
  </si>
  <si>
    <t>50г</t>
  </si>
  <si>
    <t>Гарниры</t>
  </si>
  <si>
    <t>Картофельное пюре</t>
  </si>
  <si>
    <t>100г</t>
  </si>
  <si>
    <t>Компот из смеси сухофруктов</t>
  </si>
  <si>
    <t>Горошек зеленый порционно</t>
  </si>
  <si>
    <t>15г</t>
  </si>
  <si>
    <t>Гренки из пшеничного хлеба</t>
  </si>
  <si>
    <t>Сметана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</si>
  <si>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</si>
  <si>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</si>
  <si>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</si>
  <si>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</si>
  <si>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</si>
  <si>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</si>
  <si>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</si>
  <si>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Печенье</t>
  </si>
  <si>
    <t>25г</t>
  </si>
  <si>
    <t>УЖИН</t>
  </si>
  <si>
    <t>Сырники из творога запеченные</t>
  </si>
  <si>
    <t>Соусы</t>
  </si>
  <si>
    <t>Молоко сгущенное порционно</t>
  </si>
  <si>
    <t>10г</t>
  </si>
  <si>
    <t>Чай с сахаром</t>
  </si>
  <si>
    <t>Общая стоимость дневного рациона</t>
  </si>
  <si>
    <t>200г</t>
  </si>
  <si>
    <t>170г</t>
  </si>
  <si>
    <t>Печенье без глютеновое</t>
  </si>
  <si>
    <t>210г</t>
  </si>
  <si>
    <t>Хлебцы без глютена (др)</t>
  </si>
  <si>
    <t>Макароны без глютена</t>
  </si>
  <si>
    <t>130г</t>
  </si>
  <si>
    <t>60г</t>
  </si>
  <si>
    <t>Каша гречневая рассыпчатая</t>
  </si>
  <si>
    <t xml:space="preserve">Джем порционно </t>
  </si>
  <si>
    <t xml:space="preserve">Мясо отварное </t>
  </si>
  <si>
    <t>120г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</si>
</sst>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activeCell="C26" sqref="C2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244.08</v>
      </c>
      <c r="G4" s="1">
        <v>5.76</v>
      </c>
      <c r="H4" s="1">
        <v>10.26</v>
      </c>
      <c r="I4" s="1">
        <v>32.183999999999997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144</v>
      </c>
      <c r="G10" s="1">
        <v>2.25</v>
      </c>
      <c r="H10" s="1">
        <v>0.75</v>
      </c>
      <c r="I10" s="1">
        <v>31.5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19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116</v>
      </c>
      <c r="G14" s="1">
        <v>7.2670000000000003</v>
      </c>
      <c r="H14" s="1">
        <v>8.8670000000000009</v>
      </c>
      <c r="I14" s="1">
        <v>1.8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92</v>
      </c>
      <c r="G15" s="1">
        <v>2.1</v>
      </c>
      <c r="H15" s="1">
        <v>4.4000000000000004</v>
      </c>
      <c r="I15" s="1">
        <v>10.9</v>
      </c>
    </row>
    <row r="16" spans="1:9" x14ac:dyDescent="0.3">
      <c r="A16" s="1"/>
      <c r="B16" s="1" t="s">
        <v>17</v>
      </c>
      <c r="C16" s="1" t="s">
        <v>38</v>
      </c>
      <c r="D16" s="1" t="s">
        <v>19</v>
      </c>
      <c r="E16" s="1"/>
      <c r="F16" s="1">
        <v>82.5</v>
      </c>
      <c r="G16" s="1">
        <v>0.375</v>
      </c>
      <c r="H16" s="1">
        <v>0</v>
      </c>
      <c r="I16" s="1">
        <v>20.25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2.4</v>
      </c>
      <c r="G17" s="1">
        <v>0.186</v>
      </c>
      <c r="H17" s="1">
        <v>1.2E-2</v>
      </c>
      <c r="I17" s="1">
        <v>0.39</v>
      </c>
    </row>
    <row r="18" spans="1:9" x14ac:dyDescent="0.3">
      <c r="A18" s="1"/>
      <c r="B18" s="1" t="s">
        <v>20</v>
      </c>
      <c r="C18" s="1" t="s">
        <v>41</v>
      </c>
      <c r="D18" s="1" t="s">
        <v>40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42</v>
      </c>
      <c r="D19" s="1" t="s">
        <v>22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43</v>
      </c>
      <c r="D20" s="1" t="s">
        <v>44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45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47</v>
      </c>
      <c r="D24" s="1" t="s">
        <v>48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49</v>
      </c>
      <c r="C25" s="1" t="s">
        <v>50</v>
      </c>
      <c r="D25" s="1" t="s">
        <v>51</v>
      </c>
      <c r="E25" s="1"/>
      <c r="F25" s="1">
        <v>104.25</v>
      </c>
      <c r="G25" s="1">
        <v>1.875</v>
      </c>
      <c r="H25" s="1">
        <v>2.4500000000000002</v>
      </c>
      <c r="I25" s="1">
        <v>18.600000000000001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52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53</v>
      </c>
      <c r="D28" s="1" t="s">
        <v>19</v>
      </c>
      <c r="E28" s="1"/>
      <c r="F28" s="1">
        <v>386</v>
      </c>
      <c r="G28" s="1">
        <v>24</v>
      </c>
      <c r="H28" s="1">
        <v>18.5</v>
      </c>
      <c r="I28" s="1">
        <v>31</v>
      </c>
    </row>
    <row r="29" spans="1:9" x14ac:dyDescent="0.3">
      <c r="A29" s="1"/>
      <c r="B29" s="1" t="s">
        <v>54</v>
      </c>
      <c r="C29" s="1" t="s">
        <v>55</v>
      </c>
      <c r="D29" s="1" t="s">
        <v>56</v>
      </c>
      <c r="E29" s="1"/>
      <c r="F29" s="1">
        <v>32.799999999999997</v>
      </c>
      <c r="G29" s="1">
        <v>0.72</v>
      </c>
      <c r="H29" s="1">
        <v>0.85</v>
      </c>
      <c r="I29" s="1">
        <v>5.55</v>
      </c>
    </row>
    <row r="30" spans="1:9" x14ac:dyDescent="0.3">
      <c r="A30" s="1"/>
      <c r="B30" s="1" t="s">
        <v>17</v>
      </c>
      <c r="C30" s="1" t="s">
        <v>57</v>
      </c>
      <c r="D30" s="1" t="s">
        <v>16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23</v>
      </c>
      <c r="C31" s="1" t="s">
        <v>43</v>
      </c>
      <c r="D31" s="1" t="s">
        <v>40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45</v>
      </c>
      <c r="D32" s="1" t="s">
        <v>56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4B85-B992-445A-85E4-DC052448DBA0}">
  <dimension ref="A1:I37"/>
  <sheetViews>
    <sheetView tabSelected="1" workbookViewId="0">
      <selection activeCell="B15" sqref="B1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59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16</v>
      </c>
      <c r="E13" s="1"/>
      <c r="F13" s="1">
        <v>59.76</v>
      </c>
      <c r="G13" s="1">
        <v>1.26</v>
      </c>
      <c r="H13" s="1">
        <v>3.5819999999999999</v>
      </c>
      <c r="I13" s="1">
        <v>5.5979999999999999</v>
      </c>
    </row>
    <row r="14" spans="1:9" x14ac:dyDescent="0.3">
      <c r="A14" s="1"/>
      <c r="B14" s="1" t="s">
        <v>32</v>
      </c>
      <c r="C14" s="1" t="s">
        <v>33</v>
      </c>
      <c r="D14" s="1" t="s">
        <v>66</v>
      </c>
      <c r="E14" s="1"/>
      <c r="F14" s="1">
        <v>139.19999999999999</v>
      </c>
      <c r="G14" s="1">
        <v>8.7200000000000006</v>
      </c>
      <c r="H14" s="1">
        <v>10.64</v>
      </c>
      <c r="I14" s="1">
        <v>2.16</v>
      </c>
    </row>
    <row r="15" spans="1:9" x14ac:dyDescent="0.3">
      <c r="A15" s="1"/>
      <c r="B15" s="1" t="s">
        <v>35</v>
      </c>
      <c r="C15" s="1" t="s">
        <v>36</v>
      </c>
      <c r="D15" s="1" t="s">
        <v>65</v>
      </c>
      <c r="E15" s="1"/>
      <c r="F15" s="1">
        <v>119.6</v>
      </c>
      <c r="G15" s="1">
        <v>2.73</v>
      </c>
      <c r="H15" s="1">
        <v>5.72</v>
      </c>
      <c r="I15" s="1">
        <v>14.17</v>
      </c>
    </row>
    <row r="16" spans="1:9" x14ac:dyDescent="0.3">
      <c r="A16" s="1"/>
      <c r="B16" s="1" t="s">
        <v>35</v>
      </c>
      <c r="C16" s="1" t="s">
        <v>64</v>
      </c>
      <c r="D16" s="1" t="s">
        <v>37</v>
      </c>
      <c r="E16" s="1"/>
      <c r="F16" s="1">
        <v>0</v>
      </c>
      <c r="G16" s="1">
        <v>0</v>
      </c>
      <c r="H16" s="1">
        <v>0</v>
      </c>
      <c r="I16" s="1">
        <v>0</v>
      </c>
    </row>
    <row r="17" spans="1:9" x14ac:dyDescent="0.3">
      <c r="A17" s="1"/>
      <c r="B17" s="1" t="s">
        <v>17</v>
      </c>
      <c r="C17" s="1" t="s">
        <v>38</v>
      </c>
      <c r="D17" s="1" t="s">
        <v>16</v>
      </c>
      <c r="E17" s="1"/>
      <c r="F17" s="1">
        <v>99</v>
      </c>
      <c r="G17" s="1">
        <v>0.45</v>
      </c>
      <c r="H17" s="1">
        <v>0</v>
      </c>
      <c r="I17" s="1">
        <v>24.3</v>
      </c>
    </row>
    <row r="18" spans="1:9" x14ac:dyDescent="0.3">
      <c r="A18" s="1"/>
      <c r="B18" s="1" t="s">
        <v>20</v>
      </c>
      <c r="C18" s="1" t="s">
        <v>39</v>
      </c>
      <c r="D18" s="1" t="s">
        <v>51</v>
      </c>
      <c r="E18" s="1"/>
      <c r="F18" s="1">
        <v>4</v>
      </c>
      <c r="G18" s="1">
        <v>0.31</v>
      </c>
      <c r="H18" s="1">
        <v>0.02</v>
      </c>
      <c r="I18" s="1">
        <v>0.65</v>
      </c>
    </row>
    <row r="19" spans="1:9" x14ac:dyDescent="0.3">
      <c r="A19" s="1"/>
      <c r="B19" s="1" t="s">
        <v>20</v>
      </c>
      <c r="C19" s="1" t="s">
        <v>41</v>
      </c>
      <c r="D19" s="1" t="s">
        <v>40</v>
      </c>
      <c r="E19" s="1"/>
      <c r="F19" s="1">
        <v>50.13</v>
      </c>
      <c r="G19" s="1">
        <v>1.6879999999999999</v>
      </c>
      <c r="H19" s="1">
        <v>0.17</v>
      </c>
      <c r="I19" s="1">
        <v>10.461</v>
      </c>
    </row>
    <row r="20" spans="1:9" x14ac:dyDescent="0.3">
      <c r="A20" s="1"/>
      <c r="B20" s="1" t="s">
        <v>20</v>
      </c>
      <c r="C20" s="1" t="s">
        <v>42</v>
      </c>
      <c r="D20" s="1" t="s">
        <v>22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43</v>
      </c>
      <c r="D21" s="1" t="s">
        <v>44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23</v>
      </c>
      <c r="C22" s="1" t="s">
        <v>45</v>
      </c>
      <c r="D22" s="1" t="s">
        <v>40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26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46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17</v>
      </c>
      <c r="C26" s="1" t="s">
        <v>47</v>
      </c>
      <c r="D26" s="1" t="s">
        <v>62</v>
      </c>
      <c r="E26" s="1"/>
      <c r="F26" s="1">
        <v>111.3</v>
      </c>
      <c r="G26" s="1">
        <v>6.09</v>
      </c>
      <c r="H26" s="1">
        <v>5.25</v>
      </c>
      <c r="I26" s="1">
        <v>10.08</v>
      </c>
    </row>
    <row r="27" spans="1:9" x14ac:dyDescent="0.3">
      <c r="A27" s="1"/>
      <c r="B27" s="1" t="s">
        <v>49</v>
      </c>
      <c r="C27" s="1" t="s">
        <v>50</v>
      </c>
      <c r="D27" s="1" t="s">
        <v>51</v>
      </c>
      <c r="E27" s="1"/>
      <c r="F27" s="1">
        <v>104.25</v>
      </c>
      <c r="G27" s="1">
        <v>1.875</v>
      </c>
      <c r="H27" s="1">
        <v>2.4500000000000002</v>
      </c>
      <c r="I27" s="1">
        <v>18.600000000000001</v>
      </c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52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14</v>
      </c>
      <c r="C31" s="1" t="s">
        <v>53</v>
      </c>
      <c r="D31" s="1" t="s">
        <v>60</v>
      </c>
      <c r="E31" s="1"/>
      <c r="F31" s="1">
        <v>437.46699999999998</v>
      </c>
      <c r="G31" s="1">
        <v>27.2</v>
      </c>
      <c r="H31" s="1">
        <v>20.966999999999999</v>
      </c>
      <c r="I31" s="1">
        <v>35.134</v>
      </c>
    </row>
    <row r="32" spans="1:9" x14ac:dyDescent="0.3">
      <c r="A32" s="1"/>
      <c r="B32" s="1" t="s">
        <v>54</v>
      </c>
      <c r="C32" s="1" t="s">
        <v>55</v>
      </c>
      <c r="D32" s="1" t="s">
        <v>40</v>
      </c>
      <c r="E32" s="1"/>
      <c r="F32" s="1">
        <v>49.2</v>
      </c>
      <c r="G32" s="1">
        <v>1.08</v>
      </c>
      <c r="H32" s="1">
        <v>1.2749999999999999</v>
      </c>
      <c r="I32" s="1">
        <v>8.3249999999999993</v>
      </c>
    </row>
    <row r="33" spans="1:9" x14ac:dyDescent="0.3">
      <c r="A33" s="1"/>
      <c r="B33" s="1" t="s">
        <v>17</v>
      </c>
      <c r="C33" s="1" t="s">
        <v>57</v>
      </c>
      <c r="D33" s="1" t="s">
        <v>59</v>
      </c>
      <c r="E33" s="1"/>
      <c r="F33" s="1">
        <v>60</v>
      </c>
      <c r="G33" s="1">
        <v>0.1</v>
      </c>
      <c r="H33" s="1">
        <v>0</v>
      </c>
      <c r="I33" s="1">
        <v>15</v>
      </c>
    </row>
    <row r="34" spans="1:9" x14ac:dyDescent="0.3">
      <c r="A34" s="1"/>
      <c r="B34" s="1" t="s">
        <v>23</v>
      </c>
      <c r="C34" s="1" t="s">
        <v>43</v>
      </c>
      <c r="D34" s="1" t="s">
        <v>40</v>
      </c>
      <c r="E34" s="1"/>
      <c r="F34" s="1">
        <v>35.25</v>
      </c>
      <c r="G34" s="1">
        <v>1.1399999999999999</v>
      </c>
      <c r="H34" s="1">
        <v>0.12</v>
      </c>
      <c r="I34" s="1">
        <v>7.38</v>
      </c>
    </row>
    <row r="35" spans="1:9" x14ac:dyDescent="0.3">
      <c r="A35" s="1"/>
      <c r="B35" s="1" t="s">
        <v>23</v>
      </c>
      <c r="C35" s="1" t="s">
        <v>45</v>
      </c>
      <c r="D35" s="1" t="s">
        <v>56</v>
      </c>
      <c r="E35" s="1"/>
      <c r="F35" s="1">
        <v>17.399999999999999</v>
      </c>
      <c r="G35" s="1">
        <v>0.66</v>
      </c>
      <c r="H35" s="1">
        <v>0.12</v>
      </c>
      <c r="I35" s="1">
        <v>3.34</v>
      </c>
    </row>
    <row r="36" spans="1:9" x14ac:dyDescent="0.3">
      <c r="A36" s="1" t="s">
        <v>26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 t="s">
        <v>58</v>
      </c>
      <c r="B37" s="1"/>
      <c r="C37" s="1"/>
      <c r="D37" s="1"/>
      <c r="E37" s="1">
        <v>163</v>
      </c>
      <c r="F37" s="1"/>
      <c r="G37" s="1"/>
      <c r="H37" s="1"/>
      <c r="I37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8942-DE7D-4432-8906-D659A39FF668}">
  <dimension ref="A1:I44"/>
  <sheetViews>
    <sheetView workbookViewId="0">
      <selection activeCell="B29" sqref="B2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35</v>
      </c>
      <c r="C5" s="1" t="s">
        <v>67</v>
      </c>
      <c r="D5" s="1" t="s">
        <v>59</v>
      </c>
      <c r="E5" s="1"/>
      <c r="F5" s="1">
        <v>337.4</v>
      </c>
      <c r="G5" s="1">
        <v>11.4</v>
      </c>
      <c r="H5" s="1">
        <v>10.46</v>
      </c>
      <c r="I5" s="1">
        <v>49.44</v>
      </c>
    </row>
    <row r="6" spans="1:9" x14ac:dyDescent="0.3">
      <c r="A6" s="1"/>
      <c r="B6" s="1" t="s">
        <v>17</v>
      </c>
      <c r="C6" s="1" t="s">
        <v>18</v>
      </c>
      <c r="D6" s="1" t="s">
        <v>16</v>
      </c>
      <c r="E6" s="1"/>
      <c r="F6" s="1">
        <v>96.3</v>
      </c>
      <c r="G6" s="1">
        <v>3.3029999999999999</v>
      </c>
      <c r="H6" s="1">
        <v>2.871</v>
      </c>
      <c r="I6" s="1">
        <v>14.238</v>
      </c>
    </row>
    <row r="7" spans="1:9" x14ac:dyDescent="0.3">
      <c r="A7" s="1"/>
      <c r="B7" s="1" t="s">
        <v>17</v>
      </c>
      <c r="C7" s="1" t="s">
        <v>57</v>
      </c>
      <c r="D7" s="1" t="s">
        <v>59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/>
      <c r="C8" s="1" t="s">
        <v>68</v>
      </c>
      <c r="D8" s="1" t="s">
        <v>40</v>
      </c>
      <c r="E8" s="1"/>
      <c r="F8" s="1"/>
      <c r="G8" s="1"/>
      <c r="H8" s="1"/>
      <c r="I8" s="1"/>
    </row>
    <row r="9" spans="1:9" x14ac:dyDescent="0.3">
      <c r="A9" s="1"/>
      <c r="B9" s="1" t="s">
        <v>20</v>
      </c>
      <c r="C9" s="1" t="s">
        <v>21</v>
      </c>
      <c r="D9" s="1" t="s">
        <v>22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63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20</v>
      </c>
      <c r="C14" s="1" t="s">
        <v>28</v>
      </c>
      <c r="D14" s="1" t="s">
        <v>59</v>
      </c>
      <c r="E14" s="1"/>
      <c r="F14" s="1">
        <v>192</v>
      </c>
      <c r="G14" s="1">
        <v>3</v>
      </c>
      <c r="H14" s="1">
        <v>1</v>
      </c>
      <c r="I14" s="1">
        <v>42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29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30</v>
      </c>
      <c r="C17" s="1" t="s">
        <v>31</v>
      </c>
      <c r="D17" s="1" t="s">
        <v>16</v>
      </c>
      <c r="E17" s="1"/>
      <c r="F17" s="1">
        <v>59.76</v>
      </c>
      <c r="G17" s="1">
        <v>1.26</v>
      </c>
      <c r="H17" s="1">
        <v>3.5819999999999999</v>
      </c>
      <c r="I17" s="1">
        <v>5.5979999999999999</v>
      </c>
    </row>
    <row r="18" spans="1:9" x14ac:dyDescent="0.3">
      <c r="A18" s="1"/>
      <c r="B18" s="1" t="s">
        <v>32</v>
      </c>
      <c r="C18" s="1" t="s">
        <v>33</v>
      </c>
      <c r="D18" s="1" t="s">
        <v>66</v>
      </c>
      <c r="E18" s="1"/>
      <c r="F18" s="1">
        <v>139.19999999999999</v>
      </c>
      <c r="G18" s="1">
        <v>8.7200000000000006</v>
      </c>
      <c r="H18" s="1">
        <v>10.64</v>
      </c>
      <c r="I18" s="1">
        <v>2.16</v>
      </c>
    </row>
    <row r="19" spans="1:9" x14ac:dyDescent="0.3">
      <c r="A19" s="1"/>
      <c r="B19" s="1" t="s">
        <v>35</v>
      </c>
      <c r="C19" s="1" t="s">
        <v>36</v>
      </c>
      <c r="D19" s="1" t="s">
        <v>65</v>
      </c>
      <c r="E19" s="1"/>
      <c r="F19" s="1">
        <v>119.6</v>
      </c>
      <c r="G19" s="1">
        <v>2.73</v>
      </c>
      <c r="H19" s="1">
        <v>5.72</v>
      </c>
      <c r="I19" s="1">
        <v>14.17</v>
      </c>
    </row>
    <row r="20" spans="1:9" x14ac:dyDescent="0.3">
      <c r="A20" s="1"/>
      <c r="B20" s="1" t="s">
        <v>17</v>
      </c>
      <c r="C20" s="1" t="s">
        <v>38</v>
      </c>
      <c r="D20" s="1" t="s">
        <v>16</v>
      </c>
      <c r="E20" s="1"/>
      <c r="F20" s="1">
        <v>99</v>
      </c>
      <c r="G20" s="1">
        <v>0.45</v>
      </c>
      <c r="H20" s="1">
        <v>0</v>
      </c>
      <c r="I20" s="1">
        <v>24.3</v>
      </c>
    </row>
    <row r="21" spans="1:9" x14ac:dyDescent="0.3">
      <c r="A21" s="1"/>
      <c r="B21" s="1" t="s">
        <v>20</v>
      </c>
      <c r="C21" s="1" t="s">
        <v>39</v>
      </c>
      <c r="D21" s="1" t="s">
        <v>51</v>
      </c>
      <c r="E21" s="1"/>
      <c r="F21" s="1">
        <v>4</v>
      </c>
      <c r="G21" s="1">
        <v>0.31</v>
      </c>
      <c r="H21" s="1">
        <v>0.02</v>
      </c>
      <c r="I21" s="1">
        <v>0.65</v>
      </c>
    </row>
    <row r="22" spans="1:9" x14ac:dyDescent="0.3">
      <c r="A22" s="1"/>
      <c r="B22" s="1" t="s">
        <v>20</v>
      </c>
      <c r="C22" s="1" t="s">
        <v>41</v>
      </c>
      <c r="D22" s="1" t="s">
        <v>40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20</v>
      </c>
      <c r="C23" s="1" t="s">
        <v>42</v>
      </c>
      <c r="D23" s="1" t="s">
        <v>22</v>
      </c>
      <c r="E23" s="1"/>
      <c r="F23" s="1">
        <v>8.1</v>
      </c>
      <c r="G23" s="1">
        <v>0.13</v>
      </c>
      <c r="H23" s="1">
        <v>0.75</v>
      </c>
      <c r="I23" s="1">
        <v>0.18</v>
      </c>
    </row>
    <row r="24" spans="1:9" x14ac:dyDescent="0.3">
      <c r="A24" s="1"/>
      <c r="B24" s="1" t="s">
        <v>23</v>
      </c>
      <c r="C24" s="1" t="s">
        <v>43</v>
      </c>
      <c r="D24" s="1" t="s">
        <v>44</v>
      </c>
      <c r="E24" s="1"/>
      <c r="F24" s="1">
        <v>47</v>
      </c>
      <c r="G24" s="1">
        <v>1.52</v>
      </c>
      <c r="H24" s="1">
        <v>0.16</v>
      </c>
      <c r="I24" s="1">
        <v>9.84</v>
      </c>
    </row>
    <row r="25" spans="1:9" x14ac:dyDescent="0.3">
      <c r="A25" s="1"/>
      <c r="B25" s="1" t="s">
        <v>23</v>
      </c>
      <c r="C25" s="1" t="s">
        <v>45</v>
      </c>
      <c r="D25" s="1" t="s">
        <v>40</v>
      </c>
      <c r="E25" s="1"/>
      <c r="F25" s="1">
        <v>26.1</v>
      </c>
      <c r="G25" s="1">
        <v>0.99</v>
      </c>
      <c r="H25" s="1">
        <v>0.18</v>
      </c>
      <c r="I25" s="1">
        <v>5.01</v>
      </c>
    </row>
    <row r="26" spans="1:9" x14ac:dyDescent="0.3">
      <c r="A26" s="1"/>
      <c r="B26" s="1" t="s">
        <v>23</v>
      </c>
      <c r="C26" s="1" t="s">
        <v>63</v>
      </c>
      <c r="D26" s="1" t="s">
        <v>25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47</v>
      </c>
      <c r="D29" s="1" t="s">
        <v>62</v>
      </c>
      <c r="E29" s="1"/>
      <c r="F29" s="1">
        <v>111.3</v>
      </c>
      <c r="G29" s="1">
        <v>6.09</v>
      </c>
      <c r="H29" s="1">
        <v>5.25</v>
      </c>
      <c r="I29" s="1">
        <v>10.08</v>
      </c>
    </row>
    <row r="30" spans="1:9" x14ac:dyDescent="0.3">
      <c r="A30" s="1"/>
      <c r="B30" s="1" t="s">
        <v>17</v>
      </c>
      <c r="C30" s="1" t="s">
        <v>57</v>
      </c>
      <c r="D30" s="1" t="s">
        <v>59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49</v>
      </c>
      <c r="C31" s="1" t="s">
        <v>50</v>
      </c>
      <c r="D31" s="1" t="s">
        <v>51</v>
      </c>
      <c r="E31" s="1"/>
      <c r="F31" s="1">
        <v>104.25</v>
      </c>
      <c r="G31" s="1">
        <v>1.875</v>
      </c>
      <c r="H31" s="1">
        <v>2.4500000000000002</v>
      </c>
      <c r="I31" s="1">
        <v>18.600000000000001</v>
      </c>
    </row>
    <row r="32" spans="1:9" x14ac:dyDescent="0.3">
      <c r="A32" s="1"/>
      <c r="B32" s="1" t="s">
        <v>49</v>
      </c>
      <c r="C32" s="1" t="s">
        <v>61</v>
      </c>
      <c r="D32" s="1" t="s">
        <v>25</v>
      </c>
      <c r="E32" s="1"/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52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14</v>
      </c>
      <c r="C35" s="1" t="s">
        <v>53</v>
      </c>
      <c r="D35" s="1" t="s">
        <v>60</v>
      </c>
      <c r="E35" s="1"/>
      <c r="F35" s="1">
        <v>437.46699999999998</v>
      </c>
      <c r="G35" s="1">
        <v>27.2</v>
      </c>
      <c r="H35" s="1">
        <v>20.966999999999999</v>
      </c>
      <c r="I35" s="1">
        <v>35.134</v>
      </c>
    </row>
    <row r="36" spans="1:9" x14ac:dyDescent="0.3">
      <c r="A36" s="1"/>
      <c r="B36" s="1" t="s">
        <v>54</v>
      </c>
      <c r="C36" s="1" t="s">
        <v>55</v>
      </c>
      <c r="D36" s="1" t="s">
        <v>40</v>
      </c>
      <c r="E36" s="1"/>
      <c r="F36" s="1">
        <v>49.2</v>
      </c>
      <c r="G36" s="1">
        <v>1.08</v>
      </c>
      <c r="H36" s="1">
        <v>1.2749999999999999</v>
      </c>
      <c r="I36" s="1">
        <v>8.3249999999999993</v>
      </c>
    </row>
    <row r="37" spans="1:9" x14ac:dyDescent="0.3">
      <c r="A37" s="1"/>
      <c r="B37" s="1" t="s">
        <v>35</v>
      </c>
      <c r="C37" s="1" t="s">
        <v>67</v>
      </c>
      <c r="D37" s="1" t="s">
        <v>70</v>
      </c>
      <c r="E37" s="1"/>
      <c r="F37" s="1">
        <f>337.4*120/200</f>
        <v>202.44</v>
      </c>
      <c r="G37" s="1">
        <f>11.4*120/200</f>
        <v>6.84</v>
      </c>
      <c r="H37" s="1">
        <f>10.46*120/200</f>
        <v>6.2759999999999998</v>
      </c>
      <c r="I37" s="1">
        <f>49.44*120/200</f>
        <v>29.663999999999998</v>
      </c>
    </row>
    <row r="38" spans="1:9" x14ac:dyDescent="0.3">
      <c r="A38" s="1"/>
      <c r="B38" s="1"/>
      <c r="C38" s="1" t="s">
        <v>69</v>
      </c>
      <c r="D38" s="1" t="s">
        <v>34</v>
      </c>
      <c r="E38" s="1"/>
      <c r="F38" s="1"/>
      <c r="G38" s="1"/>
      <c r="H38" s="1"/>
      <c r="I38" s="1"/>
    </row>
    <row r="39" spans="1:9" x14ac:dyDescent="0.3">
      <c r="A39" s="1"/>
      <c r="B39" s="1" t="s">
        <v>17</v>
      </c>
      <c r="C39" s="1" t="s">
        <v>57</v>
      </c>
      <c r="D39" s="1" t="s">
        <v>59</v>
      </c>
      <c r="E39" s="1"/>
      <c r="F39" s="1">
        <v>60</v>
      </c>
      <c r="G39" s="1">
        <v>0.1</v>
      </c>
      <c r="H39" s="1">
        <v>0</v>
      </c>
      <c r="I39" s="1">
        <v>15</v>
      </c>
    </row>
    <row r="40" spans="1:9" x14ac:dyDescent="0.3">
      <c r="A40" s="1"/>
      <c r="B40" s="1" t="s">
        <v>23</v>
      </c>
      <c r="C40" s="1" t="s">
        <v>43</v>
      </c>
      <c r="D40" s="1" t="s">
        <v>40</v>
      </c>
      <c r="E40" s="1"/>
      <c r="F40" s="1">
        <v>35.25</v>
      </c>
      <c r="G40" s="1">
        <v>1.1399999999999999</v>
      </c>
      <c r="H40" s="1">
        <v>0.12</v>
      </c>
      <c r="I40" s="1">
        <v>7.38</v>
      </c>
    </row>
    <row r="41" spans="1:9" x14ac:dyDescent="0.3">
      <c r="A41" s="1"/>
      <c r="B41" s="1" t="s">
        <v>23</v>
      </c>
      <c r="C41" s="1" t="s">
        <v>45</v>
      </c>
      <c r="D41" s="1" t="s">
        <v>56</v>
      </c>
      <c r="E41" s="1"/>
      <c r="F41" s="1">
        <v>17.399999999999999</v>
      </c>
      <c r="G41" s="1">
        <v>0.66</v>
      </c>
      <c r="H41" s="1">
        <v>0.12</v>
      </c>
      <c r="I41" s="1">
        <v>3.34</v>
      </c>
    </row>
    <row r="42" spans="1:9" x14ac:dyDescent="0.3">
      <c r="A42" s="1"/>
      <c r="B42" s="1" t="s">
        <v>23</v>
      </c>
      <c r="C42" s="1" t="s">
        <v>63</v>
      </c>
      <c r="D42" s="1" t="s">
        <v>25</v>
      </c>
      <c r="E42" s="1"/>
      <c r="F42" s="1">
        <v>0</v>
      </c>
      <c r="G42" s="1">
        <v>0</v>
      </c>
      <c r="H42" s="1">
        <v>0</v>
      </c>
      <c r="I42" s="1">
        <v>0</v>
      </c>
    </row>
    <row r="43" spans="1:9" x14ac:dyDescent="0.3">
      <c r="A43" s="1" t="s">
        <v>26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58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2023-11-01T07:59:06Z</dcterms:created>
  <dcterms:modified xsi:type="dcterms:W3CDTF">2023-11-01T08:03:28Z</dcterms:modified>
  <cp:category/>
</cp:coreProperties>
</file>