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filterPrivacy="1"/>
  <xr:revisionPtr revIDLastSave="0" documentId="8_{6AAEFBE5-AEC4-481A-B3B3-9C32D099EA13}" xr6:coauthVersionLast="47" xr6:coauthVersionMax="47" xr10:uidLastSave="{00000000-0000-0000-0000-000000000000}"/>
  <bookViews>
    <workbookView xWindow="-108" yWindow="-108" windowWidth="23256" windowHeight="12456" tabRatio="871" xr2:uid="{00000000-000D-0000-FFFF-FFFF00000000}"/>
  </bookViews>
  <sheets>
    <sheet name="Дневной рацион, Дети до 3 лет," sheetId="1" r:id="rId1"/>
    <sheet name="Дневной рацион, Дети свыше 3 л" sheetId="2" r:id="rId2"/>
    <sheet name="Дневной рацион, ОВЗ" sheetId="3" r:id="rId3"/>
    <sheet name="Дневной рацион, Аллергия " sheetId="4" r:id="rId4"/>
  </sheets>
  <calcPr calcId="191029"/>
</workbook>
</file>

<file path=xl/calcChain.xml><?xml version="1.0" encoding="utf-8"?>
<calcChain xmlns="http://schemas.openxmlformats.org/spreadsheetml/2006/main">
  <c r="I4" i="4" l="1"/>
  <c r="H4" i="4"/>
  <c r="G4" i="4"/>
  <c r="F4" i="4"/>
</calcChain>
</file>

<file path=xl/sharedStrings.xml><?xml version="1.0" encoding="utf-8"?>
<sst xmlns="http://schemas.openxmlformats.org/spreadsheetml/2006/main" count="350" uniqueCount="71">
  <si>
    <t>Учреждение</t>
  </si>
  <si>
    <t>МАДОУ д/с № 77 (корпус 2)</t>
  </si>
  <si>
    <t>Отд./корп</t>
  </si>
  <si>
    <t>День</t>
  </si>
  <si>
    <t>Прием пищи</t>
  </si>
  <si>
    <t>Раздел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</si>
  <si>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</si>
  <si>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</si>
  <si>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</si>
  <si>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</si>
  <si>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</si>
  <si>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</si>
  <si>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</si>
  <si>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</si>
  <si>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Горячие блюда (каши, запеканки и т.д)</t>
  </si>
  <si>
    <t>Омлет натуральный</t>
  </si>
  <si>
    <t>120г</t>
  </si>
  <si>
    <t>Напитки</t>
  </si>
  <si>
    <t>Кофейный напиток с молоком</t>
  </si>
  <si>
    <t>180г</t>
  </si>
  <si>
    <t>Порционные блюда</t>
  </si>
  <si>
    <t>Сыр сычужный твердый порциями</t>
  </si>
  <si>
    <t>10г</t>
  </si>
  <si>
    <t>Хлеб</t>
  </si>
  <si>
    <t>Батон 1 сорт</t>
  </si>
  <si>
    <t>30г</t>
  </si>
  <si>
    <t>Общая стоимость</t>
  </si>
  <si>
    <t>ЗАВТРАК №2</t>
  </si>
  <si>
    <t>Яблоки</t>
  </si>
  <si>
    <t>150г</t>
  </si>
  <si>
    <t>ОБЕД</t>
  </si>
  <si>
    <t>Первые блюда (Супы)</t>
  </si>
  <si>
    <t>Суп с рыбными консервами</t>
  </si>
  <si>
    <t>Вторые блюда</t>
  </si>
  <si>
    <t>Оладьи из печени по-кунцевски</t>
  </si>
  <si>
    <t>55г</t>
  </si>
  <si>
    <t>Соусы</t>
  </si>
  <si>
    <t>Соус сметанный</t>
  </si>
  <si>
    <t>15г</t>
  </si>
  <si>
    <t>Гарниры</t>
  </si>
  <si>
    <t>Каша гречневая рассыпчатая</t>
  </si>
  <si>
    <t>80г</t>
  </si>
  <si>
    <t>Напиток клюквенный</t>
  </si>
  <si>
    <t>Салат овощной с зеленым горошком</t>
  </si>
  <si>
    <t>40г</t>
  </si>
  <si>
    <t>Хлеб пшеничный</t>
  </si>
  <si>
    <t>20г</t>
  </si>
  <si>
    <t>Хлеб ржаной</t>
  </si>
  <si>
    <t>ПОЛДНИК</t>
  </si>
  <si>
    <t>Молоко кипяченое</t>
  </si>
  <si>
    <t>189г</t>
  </si>
  <si>
    <t>Кондитерские изделия</t>
  </si>
  <si>
    <t>Пряники</t>
  </si>
  <si>
    <t>35г</t>
  </si>
  <si>
    <t>УЖИН</t>
  </si>
  <si>
    <t>Азу</t>
  </si>
  <si>
    <t>Чай с сахаром</t>
  </si>
  <si>
    <t>Общая стоимость дневного рациона</t>
  </si>
  <si>
    <t>Хлебцы без глютена</t>
  </si>
  <si>
    <t>200г</t>
  </si>
  <si>
    <t>Печенье без глютеновое</t>
  </si>
  <si>
    <t>210г</t>
  </si>
  <si>
    <t>50г</t>
  </si>
  <si>
    <t>25г</t>
  </si>
  <si>
    <t>65г</t>
  </si>
  <si>
    <t>100г</t>
  </si>
  <si>
    <t>Сок</t>
  </si>
  <si>
    <t>Каша пшеничная рассыпчатая</t>
  </si>
  <si>
    <t>85г</t>
  </si>
  <si>
    <t xml:space="preserve">Яйцо отварное </t>
  </si>
  <si>
    <t>1шт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</si>
</sst>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0" borderId="1" xfId="0" applyBorder="1"/>
    <xf numFmtId="0" fontId="0" fillId="0" borderId="1" xfId="0" applyBorder="1" applyAlignment="1">
      <alignment horizontal="right"/>
    </xf>
    <xf numFmtId="14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2"/>
  <sheetViews>
    <sheetView tabSelected="1" topLeftCell="A18" workbookViewId="0">
      <selection activeCell="C35" sqref="C35"/>
    </sheetView>
  </sheetViews>
  <sheetFormatPr defaultRowHeight="14.4" x14ac:dyDescent="0.3"/>
  <cols>
    <col min="1" max="1" width="33.33203125" bestFit="1" customWidth="1"/>
    <col min="2" max="2" width="35" bestFit="1" customWidth="1"/>
    <col min="3" max="3" width="33.44140625" bestFit="1" customWidth="1"/>
    <col min="4" max="4" width="9.5546875" bestFit="1" customWidth="1"/>
    <col min="5" max="5" width="7" bestFit="1" customWidth="1"/>
    <col min="6" max="6" width="13.33203125" bestFit="1" customWidth="1"/>
    <col min="7" max="8" width="7" bestFit="1" customWidth="1"/>
    <col min="9" max="9" width="10.109375" bestFit="1" customWidth="1"/>
  </cols>
  <sheetData>
    <row r="1" spans="1:9" x14ac:dyDescent="0.3">
      <c r="A1" s="1" t="s">
        <v>0</v>
      </c>
      <c r="B1" s="2" t="s">
        <v>1</v>
      </c>
      <c r="C1" s="2"/>
      <c r="D1" s="1" t="s">
        <v>2</v>
      </c>
      <c r="E1" s="2"/>
      <c r="F1" s="2"/>
      <c r="G1" s="2"/>
      <c r="H1" s="3" t="s">
        <v>3</v>
      </c>
      <c r="I1" s="4">
        <v>45307</v>
      </c>
    </row>
    <row r="2" spans="1:9" x14ac:dyDescent="0.3">
      <c r="A2" s="1" t="s">
        <v>4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1" t="s">
        <v>11</v>
      </c>
      <c r="I2" s="1" t="s">
        <v>12</v>
      </c>
    </row>
    <row r="3" spans="1:9" x14ac:dyDescent="0.3">
      <c r="A3" s="1" t="s">
        <v>13</v>
      </c>
      <c r="B3" s="1"/>
      <c r="C3" s="1"/>
      <c r="D3" s="1"/>
      <c r="E3" s="1"/>
      <c r="F3" s="1"/>
      <c r="G3" s="1"/>
      <c r="H3" s="1"/>
      <c r="I3" s="1"/>
    </row>
    <row r="4" spans="1:9" x14ac:dyDescent="0.3">
      <c r="A4" s="1"/>
      <c r="B4" s="1" t="s">
        <v>14</v>
      </c>
      <c r="C4" s="1" t="s">
        <v>15</v>
      </c>
      <c r="D4" s="1" t="s">
        <v>16</v>
      </c>
      <c r="E4" s="1"/>
      <c r="F4" s="1">
        <v>292.8</v>
      </c>
      <c r="G4" s="1">
        <v>15.48</v>
      </c>
      <c r="H4" s="1">
        <v>24.12</v>
      </c>
      <c r="I4" s="1">
        <v>4.1520000000000001</v>
      </c>
    </row>
    <row r="5" spans="1:9" x14ac:dyDescent="0.3">
      <c r="A5" s="1"/>
      <c r="B5" s="1" t="s">
        <v>17</v>
      </c>
      <c r="C5" s="1" t="s">
        <v>18</v>
      </c>
      <c r="D5" s="1" t="s">
        <v>19</v>
      </c>
      <c r="E5" s="1"/>
      <c r="F5" s="1">
        <v>71.099999999999994</v>
      </c>
      <c r="G5" s="1">
        <v>2.88</v>
      </c>
      <c r="H5" s="1">
        <v>2.4300000000000002</v>
      </c>
      <c r="I5" s="1">
        <v>14.31</v>
      </c>
    </row>
    <row r="6" spans="1:9" x14ac:dyDescent="0.3">
      <c r="A6" s="1"/>
      <c r="B6" s="1" t="s">
        <v>20</v>
      </c>
      <c r="C6" s="1" t="s">
        <v>21</v>
      </c>
      <c r="D6" s="1" t="s">
        <v>22</v>
      </c>
      <c r="E6" s="1"/>
      <c r="F6" s="1">
        <v>34.299999999999997</v>
      </c>
      <c r="G6" s="1">
        <v>2.56</v>
      </c>
      <c r="H6" s="1">
        <v>2.61</v>
      </c>
      <c r="I6" s="1">
        <v>0</v>
      </c>
    </row>
    <row r="7" spans="1:9" x14ac:dyDescent="0.3">
      <c r="A7" s="1"/>
      <c r="B7" s="1" t="s">
        <v>23</v>
      </c>
      <c r="C7" s="1" t="s">
        <v>24</v>
      </c>
      <c r="D7" s="1" t="s">
        <v>25</v>
      </c>
      <c r="E7" s="1"/>
      <c r="F7" s="1">
        <v>78.599999999999994</v>
      </c>
      <c r="G7" s="1">
        <v>2.25</v>
      </c>
      <c r="H7" s="1">
        <v>0.87</v>
      </c>
      <c r="I7" s="1">
        <v>15.42</v>
      </c>
    </row>
    <row r="8" spans="1:9" x14ac:dyDescent="0.3">
      <c r="A8" s="1" t="s">
        <v>26</v>
      </c>
      <c r="B8" s="1"/>
      <c r="C8" s="1"/>
      <c r="D8" s="1"/>
      <c r="E8" s="1"/>
      <c r="F8" s="1"/>
      <c r="G8" s="1"/>
      <c r="H8" s="1"/>
      <c r="I8" s="1"/>
    </row>
    <row r="9" spans="1:9" x14ac:dyDescent="0.3">
      <c r="A9" s="1" t="s">
        <v>27</v>
      </c>
      <c r="B9" s="1"/>
      <c r="C9" s="1"/>
      <c r="D9" s="1"/>
      <c r="E9" s="1"/>
      <c r="F9" s="1"/>
      <c r="G9" s="1"/>
      <c r="H9" s="1"/>
      <c r="I9" s="1"/>
    </row>
    <row r="10" spans="1:9" x14ac:dyDescent="0.3">
      <c r="A10" s="1"/>
      <c r="B10" s="1" t="s">
        <v>20</v>
      </c>
      <c r="C10" s="1" t="s">
        <v>28</v>
      </c>
      <c r="D10" s="1" t="s">
        <v>29</v>
      </c>
      <c r="E10" s="1"/>
      <c r="F10" s="1">
        <v>70.5</v>
      </c>
      <c r="G10" s="1">
        <v>0.6</v>
      </c>
      <c r="H10" s="1">
        <v>0.6</v>
      </c>
      <c r="I10" s="1">
        <v>14.7</v>
      </c>
    </row>
    <row r="11" spans="1:9" x14ac:dyDescent="0.3">
      <c r="A11" s="1" t="s">
        <v>26</v>
      </c>
      <c r="B11" s="1"/>
      <c r="C11" s="1"/>
      <c r="D11" s="1"/>
      <c r="E11" s="1"/>
      <c r="F11" s="1"/>
      <c r="G11" s="1"/>
      <c r="H11" s="1"/>
      <c r="I11" s="1"/>
    </row>
    <row r="12" spans="1:9" x14ac:dyDescent="0.3">
      <c r="A12" s="1" t="s">
        <v>30</v>
      </c>
      <c r="B12" s="1"/>
      <c r="C12" s="1"/>
      <c r="D12" s="1"/>
      <c r="E12" s="1"/>
      <c r="F12" s="1"/>
      <c r="G12" s="1"/>
      <c r="H12" s="1"/>
      <c r="I12" s="1"/>
    </row>
    <row r="13" spans="1:9" x14ac:dyDescent="0.3">
      <c r="A13" s="1"/>
      <c r="B13" s="1" t="s">
        <v>31</v>
      </c>
      <c r="C13" s="1" t="s">
        <v>32</v>
      </c>
      <c r="D13" s="1" t="s">
        <v>29</v>
      </c>
      <c r="E13" s="1"/>
      <c r="F13" s="1">
        <v>99.75</v>
      </c>
      <c r="G13" s="1">
        <v>5.5350000000000001</v>
      </c>
      <c r="H13" s="1">
        <v>4.335</v>
      </c>
      <c r="I13" s="1">
        <v>9.6300000000000008</v>
      </c>
    </row>
    <row r="14" spans="1:9" x14ac:dyDescent="0.3">
      <c r="A14" s="1"/>
      <c r="B14" s="1" t="s">
        <v>33</v>
      </c>
      <c r="C14" s="1" t="s">
        <v>34</v>
      </c>
      <c r="D14" s="1" t="s">
        <v>35</v>
      </c>
      <c r="E14" s="1"/>
      <c r="F14" s="1">
        <v>122.1</v>
      </c>
      <c r="G14" s="1">
        <v>9.5150000000000006</v>
      </c>
      <c r="H14" s="1">
        <v>6.4349999999999996</v>
      </c>
      <c r="I14" s="1">
        <v>6.49</v>
      </c>
    </row>
    <row r="15" spans="1:9" x14ac:dyDescent="0.3">
      <c r="A15" s="1"/>
      <c r="B15" s="1" t="s">
        <v>36</v>
      </c>
      <c r="C15" s="1" t="s">
        <v>37</v>
      </c>
      <c r="D15" s="1" t="s">
        <v>38</v>
      </c>
      <c r="E15" s="1"/>
      <c r="F15" s="1">
        <v>17.295000000000002</v>
      </c>
      <c r="G15" s="1">
        <v>0.23100000000000001</v>
      </c>
      <c r="H15" s="1">
        <v>1.595</v>
      </c>
      <c r="I15" s="1">
        <v>0.50700000000000001</v>
      </c>
    </row>
    <row r="16" spans="1:9" x14ac:dyDescent="0.3">
      <c r="A16" s="1"/>
      <c r="B16" s="1" t="s">
        <v>39</v>
      </c>
      <c r="C16" s="1" t="s">
        <v>40</v>
      </c>
      <c r="D16" s="1" t="s">
        <v>41</v>
      </c>
      <c r="E16" s="1"/>
      <c r="F16" s="1">
        <v>134.96</v>
      </c>
      <c r="G16" s="1">
        <v>4.5599999999999996</v>
      </c>
      <c r="H16" s="1">
        <v>4.1840000000000002</v>
      </c>
      <c r="I16" s="1">
        <v>19.776</v>
      </c>
    </row>
    <row r="17" spans="1:9" x14ac:dyDescent="0.3">
      <c r="A17" s="1"/>
      <c r="B17" s="1" t="s">
        <v>17</v>
      </c>
      <c r="C17" s="1" t="s">
        <v>42</v>
      </c>
      <c r="D17" s="1" t="s">
        <v>29</v>
      </c>
      <c r="E17" s="1"/>
      <c r="F17" s="1">
        <v>62.25</v>
      </c>
      <c r="G17" s="1">
        <v>7.4999999999999997E-2</v>
      </c>
      <c r="H17" s="1">
        <v>0</v>
      </c>
      <c r="I17" s="1">
        <v>15.525</v>
      </c>
    </row>
    <row r="18" spans="1:9" x14ac:dyDescent="0.3">
      <c r="A18" s="1"/>
      <c r="B18" s="1" t="s">
        <v>20</v>
      </c>
      <c r="C18" s="1" t="s">
        <v>43</v>
      </c>
      <c r="D18" s="1" t="s">
        <v>44</v>
      </c>
      <c r="E18" s="1"/>
      <c r="F18" s="1">
        <v>148</v>
      </c>
      <c r="G18" s="1">
        <v>3.734</v>
      </c>
      <c r="H18" s="1">
        <v>9.4670000000000005</v>
      </c>
      <c r="I18" s="1">
        <v>12.134</v>
      </c>
    </row>
    <row r="19" spans="1:9" x14ac:dyDescent="0.3">
      <c r="A19" s="1"/>
      <c r="B19" s="1" t="s">
        <v>23</v>
      </c>
      <c r="C19" s="1" t="s">
        <v>45</v>
      </c>
      <c r="D19" s="1" t="s">
        <v>46</v>
      </c>
      <c r="E19" s="1"/>
      <c r="F19" s="1">
        <v>47</v>
      </c>
      <c r="G19" s="1">
        <v>1.52</v>
      </c>
      <c r="H19" s="1">
        <v>0.16</v>
      </c>
      <c r="I19" s="1">
        <v>9.84</v>
      </c>
    </row>
    <row r="20" spans="1:9" x14ac:dyDescent="0.3">
      <c r="A20" s="1"/>
      <c r="B20" s="1" t="s">
        <v>23</v>
      </c>
      <c r="C20" s="1" t="s">
        <v>47</v>
      </c>
      <c r="D20" s="1" t="s">
        <v>38</v>
      </c>
      <c r="E20" s="1"/>
      <c r="F20" s="1">
        <v>26.1</v>
      </c>
      <c r="G20" s="1">
        <v>0.99</v>
      </c>
      <c r="H20" s="1">
        <v>0.18</v>
      </c>
      <c r="I20" s="1">
        <v>5.01</v>
      </c>
    </row>
    <row r="21" spans="1:9" x14ac:dyDescent="0.3">
      <c r="A21" s="1" t="s">
        <v>26</v>
      </c>
      <c r="B21" s="1"/>
      <c r="C21" s="1"/>
      <c r="D21" s="1"/>
      <c r="E21" s="1"/>
      <c r="F21" s="1"/>
      <c r="G21" s="1"/>
      <c r="H21" s="1"/>
      <c r="I21" s="1"/>
    </row>
    <row r="22" spans="1:9" x14ac:dyDescent="0.3">
      <c r="A22" s="1" t="s">
        <v>48</v>
      </c>
      <c r="B22" s="1"/>
      <c r="C22" s="1"/>
      <c r="D22" s="1"/>
      <c r="E22" s="1"/>
      <c r="F22" s="1"/>
      <c r="G22" s="1"/>
      <c r="H22" s="1"/>
      <c r="I22" s="1"/>
    </row>
    <row r="23" spans="1:9" x14ac:dyDescent="0.3">
      <c r="A23" s="1"/>
      <c r="B23" s="1" t="s">
        <v>17</v>
      </c>
      <c r="C23" s="1" t="s">
        <v>49</v>
      </c>
      <c r="D23" s="1" t="s">
        <v>50</v>
      </c>
      <c r="E23" s="1"/>
      <c r="F23" s="1">
        <v>100.17</v>
      </c>
      <c r="G23" s="1">
        <v>5.4809999999999999</v>
      </c>
      <c r="H23" s="1">
        <v>4.7249999999999996</v>
      </c>
      <c r="I23" s="1">
        <v>9.0719999999999992</v>
      </c>
    </row>
    <row r="24" spans="1:9" x14ac:dyDescent="0.3">
      <c r="A24" s="1"/>
      <c r="B24" s="1" t="s">
        <v>51</v>
      </c>
      <c r="C24" s="1" t="s">
        <v>52</v>
      </c>
      <c r="D24" s="1" t="s">
        <v>53</v>
      </c>
      <c r="E24" s="1"/>
      <c r="F24" s="1">
        <v>128.1</v>
      </c>
      <c r="G24" s="1">
        <v>2.0649999999999999</v>
      </c>
      <c r="H24" s="1">
        <v>0</v>
      </c>
      <c r="I24" s="1">
        <v>26.25</v>
      </c>
    </row>
    <row r="25" spans="1:9" x14ac:dyDescent="0.3">
      <c r="A25" s="1" t="s">
        <v>26</v>
      </c>
      <c r="B25" s="1"/>
      <c r="C25" s="1"/>
      <c r="D25" s="1"/>
      <c r="E25" s="1"/>
      <c r="F25" s="1"/>
      <c r="G25" s="1"/>
      <c r="H25" s="1"/>
      <c r="I25" s="1"/>
    </row>
    <row r="26" spans="1:9" x14ac:dyDescent="0.3">
      <c r="A26" s="1" t="s">
        <v>54</v>
      </c>
      <c r="B26" s="1"/>
      <c r="C26" s="1"/>
      <c r="D26" s="1"/>
      <c r="E26" s="1"/>
      <c r="F26" s="1"/>
      <c r="G26" s="1"/>
      <c r="H26" s="1"/>
      <c r="I26" s="1"/>
    </row>
    <row r="27" spans="1:9" x14ac:dyDescent="0.3">
      <c r="A27" s="1"/>
      <c r="B27" s="1" t="s">
        <v>33</v>
      </c>
      <c r="C27" s="1" t="s">
        <v>55</v>
      </c>
      <c r="D27" s="1" t="s">
        <v>29</v>
      </c>
      <c r="E27" s="1"/>
      <c r="F27" s="1">
        <v>229.38499999999999</v>
      </c>
      <c r="G27" s="1">
        <v>12.231</v>
      </c>
      <c r="H27" s="1">
        <v>13.108000000000001</v>
      </c>
      <c r="I27" s="1">
        <v>15.6</v>
      </c>
    </row>
    <row r="28" spans="1:9" x14ac:dyDescent="0.3">
      <c r="A28" s="1"/>
      <c r="B28" s="1" t="s">
        <v>17</v>
      </c>
      <c r="C28" s="1" t="s">
        <v>56</v>
      </c>
      <c r="D28" s="1" t="s">
        <v>19</v>
      </c>
      <c r="E28" s="1"/>
      <c r="F28" s="1">
        <v>54</v>
      </c>
      <c r="G28" s="1">
        <v>0.09</v>
      </c>
      <c r="H28" s="1">
        <v>0</v>
      </c>
      <c r="I28" s="1">
        <v>13.5</v>
      </c>
    </row>
    <row r="29" spans="1:9" x14ac:dyDescent="0.3">
      <c r="A29" s="1"/>
      <c r="B29" s="1" t="s">
        <v>23</v>
      </c>
      <c r="C29" s="1" t="s">
        <v>45</v>
      </c>
      <c r="D29" s="1" t="s">
        <v>38</v>
      </c>
      <c r="E29" s="1"/>
      <c r="F29" s="1">
        <v>35.25</v>
      </c>
      <c r="G29" s="1">
        <v>1.1399999999999999</v>
      </c>
      <c r="H29" s="1">
        <v>0.12</v>
      </c>
      <c r="I29" s="1">
        <v>7.38</v>
      </c>
    </row>
    <row r="30" spans="1:9" x14ac:dyDescent="0.3">
      <c r="A30" s="1"/>
      <c r="B30" s="1" t="s">
        <v>23</v>
      </c>
      <c r="C30" s="1" t="s">
        <v>47</v>
      </c>
      <c r="D30" s="1" t="s">
        <v>22</v>
      </c>
      <c r="E30" s="1"/>
      <c r="F30" s="1">
        <v>17.399999999999999</v>
      </c>
      <c r="G30" s="1">
        <v>0.66</v>
      </c>
      <c r="H30" s="1">
        <v>0.12</v>
      </c>
      <c r="I30" s="1">
        <v>3.34</v>
      </c>
    </row>
    <row r="31" spans="1:9" x14ac:dyDescent="0.3">
      <c r="A31" s="1" t="s">
        <v>26</v>
      </c>
      <c r="B31" s="1"/>
      <c r="C31" s="1"/>
      <c r="D31" s="1"/>
      <c r="E31" s="1"/>
      <c r="F31" s="1"/>
      <c r="G31" s="1"/>
      <c r="H31" s="1"/>
      <c r="I31" s="1"/>
    </row>
    <row r="32" spans="1:9" x14ac:dyDescent="0.3">
      <c r="A32" s="1" t="s">
        <v>57</v>
      </c>
      <c r="B32" s="1"/>
      <c r="C32" s="1"/>
      <c r="D32" s="1"/>
      <c r="E32" s="1">
        <v>135</v>
      </c>
      <c r="F32" s="1"/>
      <c r="G32" s="1"/>
      <c r="H32" s="1"/>
      <c r="I32" s="1"/>
    </row>
  </sheetData>
  <mergeCells count="2">
    <mergeCell ref="B1:C1"/>
    <mergeCell ref="E1:G1"/>
  </mergeCells>
  <pageMargins left="0.7" right="0.7" top="0.75" bottom="0.75" header="0.3" footer="0.3"/>
  <pageSetup orientation="portrait" horizontalDpi="4294967295" verticalDpi="429496729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00DFE1-16AB-4BA9-B7CA-55BC6D56F1F7}">
  <dimension ref="A1:I32"/>
  <sheetViews>
    <sheetView workbookViewId="0">
      <selection activeCell="B25" sqref="B25"/>
    </sheetView>
  </sheetViews>
  <sheetFormatPr defaultRowHeight="14.4" x14ac:dyDescent="0.3"/>
  <cols>
    <col min="1" max="1" width="33.33203125" bestFit="1" customWidth="1"/>
    <col min="2" max="2" width="35" bestFit="1" customWidth="1"/>
    <col min="3" max="3" width="40" customWidth="1"/>
    <col min="4" max="4" width="10" customWidth="1"/>
    <col min="5" max="5" width="7" bestFit="1" customWidth="1"/>
    <col min="6" max="6" width="13.33203125" bestFit="1" customWidth="1"/>
    <col min="7" max="9" width="10" customWidth="1"/>
  </cols>
  <sheetData>
    <row r="1" spans="1:9" x14ac:dyDescent="0.3">
      <c r="A1" s="1" t="s">
        <v>0</v>
      </c>
      <c r="B1" s="2" t="s">
        <v>1</v>
      </c>
      <c r="C1" s="2"/>
      <c r="D1" s="1" t="s">
        <v>2</v>
      </c>
      <c r="E1" s="2"/>
      <c r="F1" s="2"/>
      <c r="G1" s="2"/>
      <c r="H1" s="3" t="s">
        <v>3</v>
      </c>
      <c r="I1" s="4">
        <v>45307</v>
      </c>
    </row>
    <row r="2" spans="1:9" x14ac:dyDescent="0.3">
      <c r="A2" s="1" t="s">
        <v>4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1" t="s">
        <v>11</v>
      </c>
      <c r="I2" s="1" t="s">
        <v>12</v>
      </c>
    </row>
    <row r="3" spans="1:9" x14ac:dyDescent="0.3">
      <c r="A3" s="1" t="s">
        <v>13</v>
      </c>
      <c r="B3" s="1"/>
      <c r="C3" s="1"/>
      <c r="D3" s="1"/>
      <c r="E3" s="1"/>
      <c r="F3" s="1"/>
      <c r="G3" s="1"/>
      <c r="H3" s="1"/>
      <c r="I3" s="1"/>
    </row>
    <row r="4" spans="1:9" x14ac:dyDescent="0.3">
      <c r="A4" s="1"/>
      <c r="B4" s="1" t="s">
        <v>14</v>
      </c>
      <c r="C4" s="1" t="s">
        <v>15</v>
      </c>
      <c r="D4" s="1" t="s">
        <v>29</v>
      </c>
      <c r="E4" s="1"/>
      <c r="F4" s="1">
        <v>366</v>
      </c>
      <c r="G4" s="1">
        <v>19.350000000000001</v>
      </c>
      <c r="H4" s="1">
        <v>30.15</v>
      </c>
      <c r="I4" s="1">
        <v>5.19</v>
      </c>
    </row>
    <row r="5" spans="1:9" x14ac:dyDescent="0.3">
      <c r="A5" s="1"/>
      <c r="B5" s="1" t="s">
        <v>17</v>
      </c>
      <c r="C5" s="1" t="s">
        <v>18</v>
      </c>
      <c r="D5" s="1" t="s">
        <v>59</v>
      </c>
      <c r="E5" s="1"/>
      <c r="F5" s="1">
        <v>79</v>
      </c>
      <c r="G5" s="1">
        <v>3.2</v>
      </c>
      <c r="H5" s="1">
        <v>2.7</v>
      </c>
      <c r="I5" s="1">
        <v>15.9</v>
      </c>
    </row>
    <row r="6" spans="1:9" x14ac:dyDescent="0.3">
      <c r="A6" s="1"/>
      <c r="B6" s="1" t="s">
        <v>20</v>
      </c>
      <c r="C6" s="1" t="s">
        <v>21</v>
      </c>
      <c r="D6" s="1" t="s">
        <v>38</v>
      </c>
      <c r="E6" s="1"/>
      <c r="F6" s="1">
        <v>51.45</v>
      </c>
      <c r="G6" s="1">
        <v>3.84</v>
      </c>
      <c r="H6" s="1">
        <v>3.915</v>
      </c>
      <c r="I6" s="1">
        <v>0</v>
      </c>
    </row>
    <row r="7" spans="1:9" x14ac:dyDescent="0.3">
      <c r="A7" s="1"/>
      <c r="B7" s="1" t="s">
        <v>23</v>
      </c>
      <c r="C7" s="1" t="s">
        <v>24</v>
      </c>
      <c r="D7" s="1" t="s">
        <v>25</v>
      </c>
      <c r="E7" s="1"/>
      <c r="F7" s="1">
        <v>78.599999999999994</v>
      </c>
      <c r="G7" s="1">
        <v>2.25</v>
      </c>
      <c r="H7" s="1">
        <v>0.87</v>
      </c>
      <c r="I7" s="1">
        <v>15.42</v>
      </c>
    </row>
    <row r="8" spans="1:9" x14ac:dyDescent="0.3">
      <c r="A8" s="1" t="s">
        <v>26</v>
      </c>
      <c r="B8" s="1"/>
      <c r="C8" s="1"/>
      <c r="D8" s="1"/>
      <c r="E8" s="1"/>
      <c r="F8" s="1"/>
      <c r="G8" s="1"/>
      <c r="H8" s="1"/>
      <c r="I8" s="1"/>
    </row>
    <row r="9" spans="1:9" x14ac:dyDescent="0.3">
      <c r="A9" s="1" t="s">
        <v>27</v>
      </c>
      <c r="B9" s="1"/>
      <c r="C9" s="1"/>
      <c r="D9" s="1"/>
      <c r="E9" s="1"/>
      <c r="F9" s="1"/>
      <c r="G9" s="1"/>
      <c r="H9" s="1"/>
      <c r="I9" s="1"/>
    </row>
    <row r="10" spans="1:9" x14ac:dyDescent="0.3">
      <c r="A10" s="1"/>
      <c r="B10" s="1" t="s">
        <v>20</v>
      </c>
      <c r="C10" s="1" t="s">
        <v>28</v>
      </c>
      <c r="D10" s="1" t="s">
        <v>59</v>
      </c>
      <c r="E10" s="1"/>
      <c r="F10" s="1">
        <v>94</v>
      </c>
      <c r="G10" s="1">
        <v>0.8</v>
      </c>
      <c r="H10" s="1">
        <v>0.8</v>
      </c>
      <c r="I10" s="1">
        <v>19.600000000000001</v>
      </c>
    </row>
    <row r="11" spans="1:9" x14ac:dyDescent="0.3">
      <c r="A11" s="1" t="s">
        <v>26</v>
      </c>
      <c r="B11" s="1"/>
      <c r="C11" s="1"/>
      <c r="D11" s="1"/>
      <c r="E11" s="1"/>
      <c r="F11" s="1"/>
      <c r="G11" s="1"/>
      <c r="H11" s="1"/>
      <c r="I11" s="1"/>
    </row>
    <row r="12" spans="1:9" x14ac:dyDescent="0.3">
      <c r="A12" s="1" t="s">
        <v>30</v>
      </c>
      <c r="B12" s="1"/>
      <c r="C12" s="1"/>
      <c r="D12" s="1"/>
      <c r="E12" s="1"/>
      <c r="F12" s="1"/>
      <c r="G12" s="1"/>
      <c r="H12" s="1"/>
      <c r="I12" s="1"/>
    </row>
    <row r="13" spans="1:9" x14ac:dyDescent="0.3">
      <c r="A13" s="1"/>
      <c r="B13" s="1" t="s">
        <v>31</v>
      </c>
      <c r="C13" s="1" t="s">
        <v>32</v>
      </c>
      <c r="D13" s="1" t="s">
        <v>19</v>
      </c>
      <c r="E13" s="1"/>
      <c r="F13" s="1">
        <v>119.7</v>
      </c>
      <c r="G13" s="1">
        <v>6.6420000000000003</v>
      </c>
      <c r="H13" s="1">
        <v>5.202</v>
      </c>
      <c r="I13" s="1">
        <v>11.555999999999999</v>
      </c>
    </row>
    <row r="14" spans="1:9" x14ac:dyDescent="0.3">
      <c r="A14" s="1"/>
      <c r="B14" s="1" t="s">
        <v>33</v>
      </c>
      <c r="C14" s="1" t="s">
        <v>34</v>
      </c>
      <c r="D14" s="1" t="s">
        <v>64</v>
      </c>
      <c r="E14" s="1"/>
      <c r="F14" s="1">
        <v>144.30000000000001</v>
      </c>
      <c r="G14" s="1">
        <v>11.244999999999999</v>
      </c>
      <c r="H14" s="1">
        <v>7.6050000000000004</v>
      </c>
      <c r="I14" s="1">
        <v>7.67</v>
      </c>
    </row>
    <row r="15" spans="1:9" x14ac:dyDescent="0.3">
      <c r="A15" s="1"/>
      <c r="B15" s="1" t="s">
        <v>36</v>
      </c>
      <c r="C15" s="1" t="s">
        <v>37</v>
      </c>
      <c r="D15" s="1" t="s">
        <v>63</v>
      </c>
      <c r="E15" s="1"/>
      <c r="F15" s="1">
        <v>28.824999999999999</v>
      </c>
      <c r="G15" s="1">
        <v>0.38500000000000001</v>
      </c>
      <c r="H15" s="1">
        <v>2.6579999999999999</v>
      </c>
      <c r="I15" s="1">
        <v>0.84499999999999997</v>
      </c>
    </row>
    <row r="16" spans="1:9" x14ac:dyDescent="0.3">
      <c r="A16" s="1"/>
      <c r="B16" s="1" t="s">
        <v>39</v>
      </c>
      <c r="C16" s="1" t="s">
        <v>40</v>
      </c>
      <c r="D16" s="1" t="s">
        <v>16</v>
      </c>
      <c r="E16" s="1"/>
      <c r="F16" s="1">
        <v>202.44</v>
      </c>
      <c r="G16" s="1">
        <v>6.84</v>
      </c>
      <c r="H16" s="1">
        <v>6.2759999999999998</v>
      </c>
      <c r="I16" s="1">
        <v>29.664000000000001</v>
      </c>
    </row>
    <row r="17" spans="1:9" x14ac:dyDescent="0.3">
      <c r="A17" s="1"/>
      <c r="B17" s="1" t="s">
        <v>17</v>
      </c>
      <c r="C17" s="1" t="s">
        <v>42</v>
      </c>
      <c r="D17" s="1" t="s">
        <v>19</v>
      </c>
      <c r="E17" s="1"/>
      <c r="F17" s="1">
        <v>74.7</v>
      </c>
      <c r="G17" s="1">
        <v>0.09</v>
      </c>
      <c r="H17" s="1">
        <v>0</v>
      </c>
      <c r="I17" s="1">
        <v>18.63</v>
      </c>
    </row>
    <row r="18" spans="1:9" x14ac:dyDescent="0.3">
      <c r="A18" s="1"/>
      <c r="B18" s="1" t="s">
        <v>20</v>
      </c>
      <c r="C18" s="1" t="s">
        <v>43</v>
      </c>
      <c r="D18" s="1" t="s">
        <v>62</v>
      </c>
      <c r="E18" s="1"/>
      <c r="F18" s="1">
        <v>185</v>
      </c>
      <c r="G18" s="1">
        <v>4.6669999999999998</v>
      </c>
      <c r="H18" s="1">
        <v>11.834</v>
      </c>
      <c r="I18" s="1">
        <v>15.167</v>
      </c>
    </row>
    <row r="19" spans="1:9" x14ac:dyDescent="0.3">
      <c r="A19" s="1"/>
      <c r="B19" s="1" t="s">
        <v>23</v>
      </c>
      <c r="C19" s="1" t="s">
        <v>45</v>
      </c>
      <c r="D19" s="1" t="s">
        <v>46</v>
      </c>
      <c r="E19" s="1"/>
      <c r="F19" s="1">
        <v>47</v>
      </c>
      <c r="G19" s="1">
        <v>1.52</v>
      </c>
      <c r="H19" s="1">
        <v>0.16</v>
      </c>
      <c r="I19" s="1">
        <v>9.84</v>
      </c>
    </row>
    <row r="20" spans="1:9" x14ac:dyDescent="0.3">
      <c r="A20" s="1"/>
      <c r="B20" s="1" t="s">
        <v>23</v>
      </c>
      <c r="C20" s="1" t="s">
        <v>47</v>
      </c>
      <c r="D20" s="1" t="s">
        <v>38</v>
      </c>
      <c r="E20" s="1"/>
      <c r="F20" s="1">
        <v>26.1</v>
      </c>
      <c r="G20" s="1">
        <v>0.99</v>
      </c>
      <c r="H20" s="1">
        <v>0.18</v>
      </c>
      <c r="I20" s="1">
        <v>5.01</v>
      </c>
    </row>
    <row r="21" spans="1:9" x14ac:dyDescent="0.3">
      <c r="A21" s="1" t="s">
        <v>26</v>
      </c>
      <c r="B21" s="1"/>
      <c r="C21" s="1"/>
      <c r="D21" s="1"/>
      <c r="E21" s="1"/>
      <c r="F21" s="1"/>
      <c r="G21" s="1"/>
      <c r="H21" s="1"/>
      <c r="I21" s="1"/>
    </row>
    <row r="22" spans="1:9" x14ac:dyDescent="0.3">
      <c r="A22" s="1" t="s">
        <v>48</v>
      </c>
      <c r="B22" s="1"/>
      <c r="C22" s="1"/>
      <c r="D22" s="1"/>
      <c r="E22" s="1"/>
      <c r="F22" s="1"/>
      <c r="G22" s="1"/>
      <c r="H22" s="1"/>
      <c r="I22" s="1"/>
    </row>
    <row r="23" spans="1:9" x14ac:dyDescent="0.3">
      <c r="A23" s="1"/>
      <c r="B23" s="1" t="s">
        <v>17</v>
      </c>
      <c r="C23" s="1" t="s">
        <v>49</v>
      </c>
      <c r="D23" s="1" t="s">
        <v>61</v>
      </c>
      <c r="E23" s="1"/>
      <c r="F23" s="1">
        <v>111.3</v>
      </c>
      <c r="G23" s="1">
        <v>6.09</v>
      </c>
      <c r="H23" s="1">
        <v>5.25</v>
      </c>
      <c r="I23" s="1">
        <v>10.08</v>
      </c>
    </row>
    <row r="24" spans="1:9" x14ac:dyDescent="0.3">
      <c r="A24" s="1"/>
      <c r="B24" s="1" t="s">
        <v>51</v>
      </c>
      <c r="C24" s="1" t="s">
        <v>52</v>
      </c>
      <c r="D24" s="1" t="s">
        <v>53</v>
      </c>
      <c r="E24" s="1"/>
      <c r="F24" s="1">
        <v>128.1</v>
      </c>
      <c r="G24" s="1">
        <v>2.0649999999999999</v>
      </c>
      <c r="H24" s="1">
        <v>0</v>
      </c>
      <c r="I24" s="1">
        <v>26.25</v>
      </c>
    </row>
    <row r="25" spans="1:9" x14ac:dyDescent="0.3">
      <c r="A25" s="1" t="s">
        <v>26</v>
      </c>
      <c r="B25" s="1"/>
      <c r="C25" s="1"/>
      <c r="D25" s="1"/>
      <c r="E25" s="1"/>
      <c r="F25" s="1"/>
      <c r="G25" s="1"/>
      <c r="H25" s="1"/>
      <c r="I25" s="1"/>
    </row>
    <row r="26" spans="1:9" x14ac:dyDescent="0.3">
      <c r="A26" s="1" t="s">
        <v>54</v>
      </c>
      <c r="B26" s="1"/>
      <c r="C26" s="1"/>
      <c r="D26" s="1"/>
      <c r="E26" s="1"/>
      <c r="F26" s="1"/>
      <c r="G26" s="1"/>
      <c r="H26" s="1"/>
      <c r="I26" s="1"/>
    </row>
    <row r="27" spans="1:9" x14ac:dyDescent="0.3">
      <c r="A27" s="1"/>
      <c r="B27" s="1" t="s">
        <v>33</v>
      </c>
      <c r="C27" s="1" t="s">
        <v>55</v>
      </c>
      <c r="D27" s="1" t="s">
        <v>19</v>
      </c>
      <c r="E27" s="1"/>
      <c r="F27" s="1">
        <v>275.262</v>
      </c>
      <c r="G27" s="1">
        <v>14.677</v>
      </c>
      <c r="H27" s="1">
        <v>15.73</v>
      </c>
      <c r="I27" s="1">
        <v>18.72</v>
      </c>
    </row>
    <row r="28" spans="1:9" x14ac:dyDescent="0.3">
      <c r="A28" s="1"/>
      <c r="B28" s="1" t="s">
        <v>17</v>
      </c>
      <c r="C28" s="1" t="s">
        <v>56</v>
      </c>
      <c r="D28" s="1" t="s">
        <v>59</v>
      </c>
      <c r="E28" s="1"/>
      <c r="F28" s="1">
        <v>60</v>
      </c>
      <c r="G28" s="1">
        <v>0.1</v>
      </c>
      <c r="H28" s="1">
        <v>0</v>
      </c>
      <c r="I28" s="1">
        <v>15</v>
      </c>
    </row>
    <row r="29" spans="1:9" x14ac:dyDescent="0.3">
      <c r="A29" s="1"/>
      <c r="B29" s="1" t="s">
        <v>23</v>
      </c>
      <c r="C29" s="1" t="s">
        <v>45</v>
      </c>
      <c r="D29" s="1" t="s">
        <v>38</v>
      </c>
      <c r="E29" s="1"/>
      <c r="F29" s="1">
        <v>35.25</v>
      </c>
      <c r="G29" s="1">
        <v>1.1399999999999999</v>
      </c>
      <c r="H29" s="1">
        <v>0.12</v>
      </c>
      <c r="I29" s="1">
        <v>7.38</v>
      </c>
    </row>
    <row r="30" spans="1:9" x14ac:dyDescent="0.3">
      <c r="A30" s="1"/>
      <c r="B30" s="1" t="s">
        <v>23</v>
      </c>
      <c r="C30" s="1" t="s">
        <v>47</v>
      </c>
      <c r="D30" s="1" t="s">
        <v>22</v>
      </c>
      <c r="E30" s="1"/>
      <c r="F30" s="1">
        <v>17.399999999999999</v>
      </c>
      <c r="G30" s="1">
        <v>0.66</v>
      </c>
      <c r="H30" s="1">
        <v>0.12</v>
      </c>
      <c r="I30" s="1">
        <v>3.34</v>
      </c>
    </row>
    <row r="31" spans="1:9" x14ac:dyDescent="0.3">
      <c r="A31" s="1" t="s">
        <v>26</v>
      </c>
      <c r="B31" s="1"/>
      <c r="C31" s="1"/>
      <c r="D31" s="1"/>
      <c r="E31" s="1"/>
      <c r="F31" s="1"/>
      <c r="G31" s="1"/>
      <c r="H31" s="1"/>
      <c r="I31" s="1"/>
    </row>
    <row r="32" spans="1:9" x14ac:dyDescent="0.3">
      <c r="A32" s="1" t="s">
        <v>57</v>
      </c>
      <c r="B32" s="1"/>
      <c r="C32" s="1"/>
      <c r="D32" s="1"/>
      <c r="E32" s="1">
        <v>163</v>
      </c>
      <c r="F32" s="1"/>
      <c r="G32" s="1"/>
      <c r="H32" s="1"/>
      <c r="I32" s="1"/>
    </row>
  </sheetData>
  <mergeCells count="2">
    <mergeCell ref="B1:C1"/>
    <mergeCell ref="E1:G1"/>
  </mergeCells>
  <pageMargins left="0.7" right="0.7" top="0.75" bottom="0.75" header="0.3" footer="0.3"/>
  <pageSetup orientation="portrait" horizontalDpi="4294967295" verticalDpi="429496729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4E74D7-39D4-40D0-99D8-F1BA480B3AA2}">
  <dimension ref="A1:I32"/>
  <sheetViews>
    <sheetView workbookViewId="0">
      <selection activeCell="C17" sqref="C17"/>
    </sheetView>
  </sheetViews>
  <sheetFormatPr defaultRowHeight="14.4" x14ac:dyDescent="0.3"/>
  <cols>
    <col min="1" max="1" width="33.33203125" bestFit="1" customWidth="1"/>
    <col min="2" max="2" width="35" bestFit="1" customWidth="1"/>
    <col min="3" max="3" width="33.44140625" bestFit="1" customWidth="1"/>
    <col min="4" max="4" width="10" customWidth="1"/>
    <col min="5" max="5" width="7" bestFit="1" customWidth="1"/>
    <col min="6" max="6" width="13.33203125" bestFit="1" customWidth="1"/>
    <col min="7" max="9" width="10" customWidth="1"/>
  </cols>
  <sheetData>
    <row r="1" spans="1:9" x14ac:dyDescent="0.3">
      <c r="A1" s="1" t="s">
        <v>0</v>
      </c>
      <c r="B1" s="2" t="s">
        <v>1</v>
      </c>
      <c r="C1" s="2"/>
      <c r="D1" s="1" t="s">
        <v>2</v>
      </c>
      <c r="E1" s="2"/>
      <c r="F1" s="2"/>
      <c r="G1" s="2"/>
      <c r="H1" s="3" t="s">
        <v>3</v>
      </c>
      <c r="I1" s="4">
        <v>45307</v>
      </c>
    </row>
    <row r="2" spans="1:9" x14ac:dyDescent="0.3">
      <c r="A2" s="1" t="s">
        <v>4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1" t="s">
        <v>11</v>
      </c>
      <c r="I2" s="1" t="s">
        <v>12</v>
      </c>
    </row>
    <row r="3" spans="1:9" x14ac:dyDescent="0.3">
      <c r="A3" s="1" t="s">
        <v>13</v>
      </c>
      <c r="B3" s="1"/>
      <c r="C3" s="1"/>
      <c r="D3" s="1"/>
      <c r="E3" s="1"/>
      <c r="F3" s="1"/>
      <c r="G3" s="1"/>
      <c r="H3" s="1"/>
      <c r="I3" s="1"/>
    </row>
    <row r="4" spans="1:9" x14ac:dyDescent="0.3">
      <c r="A4" s="1"/>
      <c r="B4" s="1" t="s">
        <v>14</v>
      </c>
      <c r="C4" s="1" t="s">
        <v>15</v>
      </c>
      <c r="D4" s="1" t="s">
        <v>29</v>
      </c>
      <c r="E4" s="1"/>
      <c r="F4" s="1">
        <v>366</v>
      </c>
      <c r="G4" s="1">
        <v>19.350000000000001</v>
      </c>
      <c r="H4" s="1">
        <v>30.15</v>
      </c>
      <c r="I4" s="1">
        <v>5.19</v>
      </c>
    </row>
    <row r="5" spans="1:9" x14ac:dyDescent="0.3">
      <c r="A5" s="1"/>
      <c r="B5" s="1" t="s">
        <v>17</v>
      </c>
      <c r="C5" s="1" t="s">
        <v>18</v>
      </c>
      <c r="D5" s="1" t="s">
        <v>59</v>
      </c>
      <c r="E5" s="1"/>
      <c r="F5" s="1">
        <v>79</v>
      </c>
      <c r="G5" s="1">
        <v>3.2</v>
      </c>
      <c r="H5" s="1">
        <v>2.7</v>
      </c>
      <c r="I5" s="1">
        <v>15.9</v>
      </c>
    </row>
    <row r="6" spans="1:9" x14ac:dyDescent="0.3">
      <c r="A6" s="1"/>
      <c r="B6" s="1" t="s">
        <v>20</v>
      </c>
      <c r="C6" s="1" t="s">
        <v>21</v>
      </c>
      <c r="D6" s="1" t="s">
        <v>38</v>
      </c>
      <c r="E6" s="1"/>
      <c r="F6" s="1">
        <v>51.45</v>
      </c>
      <c r="G6" s="1">
        <v>3.84</v>
      </c>
      <c r="H6" s="1">
        <v>3.915</v>
      </c>
      <c r="I6" s="1">
        <v>0</v>
      </c>
    </row>
    <row r="7" spans="1:9" x14ac:dyDescent="0.3">
      <c r="A7" s="1"/>
      <c r="B7" s="1" t="s">
        <v>23</v>
      </c>
      <c r="C7" s="1" t="s">
        <v>24</v>
      </c>
      <c r="D7" s="1" t="s">
        <v>25</v>
      </c>
      <c r="E7" s="1"/>
      <c r="F7" s="1">
        <v>78.599999999999994</v>
      </c>
      <c r="G7" s="1">
        <v>2.25</v>
      </c>
      <c r="H7" s="1">
        <v>0.87</v>
      </c>
      <c r="I7" s="1">
        <v>15.42</v>
      </c>
    </row>
    <row r="8" spans="1:9" x14ac:dyDescent="0.3">
      <c r="A8" s="1" t="s">
        <v>26</v>
      </c>
      <c r="B8" s="1"/>
      <c r="C8" s="1"/>
      <c r="D8" s="1"/>
      <c r="E8" s="1"/>
      <c r="F8" s="1"/>
      <c r="G8" s="1"/>
      <c r="H8" s="1"/>
      <c r="I8" s="1"/>
    </row>
    <row r="9" spans="1:9" x14ac:dyDescent="0.3">
      <c r="A9" s="1" t="s">
        <v>27</v>
      </c>
      <c r="B9" s="1"/>
      <c r="C9" s="1"/>
      <c r="D9" s="1"/>
      <c r="E9" s="1"/>
      <c r="F9" s="1"/>
      <c r="G9" s="1"/>
      <c r="H9" s="1"/>
      <c r="I9" s="1"/>
    </row>
    <row r="10" spans="1:9" x14ac:dyDescent="0.3">
      <c r="A10" s="1"/>
      <c r="B10" s="1" t="s">
        <v>20</v>
      </c>
      <c r="C10" s="1" t="s">
        <v>28</v>
      </c>
      <c r="D10" s="1" t="s">
        <v>59</v>
      </c>
      <c r="E10" s="1"/>
      <c r="F10" s="1">
        <v>94</v>
      </c>
      <c r="G10" s="1">
        <v>0.8</v>
      </c>
      <c r="H10" s="1">
        <v>0.8</v>
      </c>
      <c r="I10" s="1">
        <v>19.600000000000001</v>
      </c>
    </row>
    <row r="11" spans="1:9" x14ac:dyDescent="0.3">
      <c r="A11" s="1" t="s">
        <v>26</v>
      </c>
      <c r="B11" s="1"/>
      <c r="C11" s="1"/>
      <c r="D11" s="1"/>
      <c r="E11" s="1"/>
      <c r="F11" s="1"/>
      <c r="G11" s="1"/>
      <c r="H11" s="1"/>
      <c r="I11" s="1"/>
    </row>
    <row r="12" spans="1:9" x14ac:dyDescent="0.3">
      <c r="A12" s="1" t="s">
        <v>30</v>
      </c>
      <c r="B12" s="1"/>
      <c r="C12" s="1"/>
      <c r="D12" s="1"/>
      <c r="E12" s="1"/>
      <c r="F12" s="1"/>
      <c r="G12" s="1"/>
      <c r="H12" s="1"/>
      <c r="I12" s="1"/>
    </row>
    <row r="13" spans="1:9" x14ac:dyDescent="0.3">
      <c r="A13" s="1"/>
      <c r="B13" s="1" t="s">
        <v>31</v>
      </c>
      <c r="C13" s="1" t="s">
        <v>32</v>
      </c>
      <c r="D13" s="1" t="s">
        <v>59</v>
      </c>
      <c r="E13" s="1"/>
      <c r="F13" s="1">
        <v>133</v>
      </c>
      <c r="G13" s="1">
        <v>7.38</v>
      </c>
      <c r="H13" s="1">
        <v>5.78</v>
      </c>
      <c r="I13" s="1">
        <v>12.84</v>
      </c>
    </row>
    <row r="14" spans="1:9" x14ac:dyDescent="0.3">
      <c r="A14" s="1"/>
      <c r="B14" s="1" t="s">
        <v>33</v>
      </c>
      <c r="C14" s="1" t="s">
        <v>34</v>
      </c>
      <c r="D14" s="1" t="s">
        <v>68</v>
      </c>
      <c r="E14" s="1"/>
      <c r="F14" s="1">
        <v>188.7</v>
      </c>
      <c r="G14" s="1">
        <v>14.705</v>
      </c>
      <c r="H14" s="1">
        <v>9.9450000000000003</v>
      </c>
      <c r="I14" s="1">
        <v>10.029999999999999</v>
      </c>
    </row>
    <row r="15" spans="1:9" x14ac:dyDescent="0.3">
      <c r="A15" s="1"/>
      <c r="B15" s="1" t="s">
        <v>36</v>
      </c>
      <c r="C15" s="1" t="s">
        <v>37</v>
      </c>
      <c r="D15" s="1" t="s">
        <v>63</v>
      </c>
      <c r="E15" s="1"/>
      <c r="F15" s="1">
        <v>28.824999999999999</v>
      </c>
      <c r="G15" s="1">
        <v>0.38500000000000001</v>
      </c>
      <c r="H15" s="1">
        <v>2.6579999999999999</v>
      </c>
      <c r="I15" s="1">
        <v>0.84499999999999997</v>
      </c>
    </row>
    <row r="16" spans="1:9" x14ac:dyDescent="0.3">
      <c r="A16" s="1"/>
      <c r="B16" s="1" t="s">
        <v>39</v>
      </c>
      <c r="C16" s="1" t="s">
        <v>40</v>
      </c>
      <c r="D16" s="1" t="s">
        <v>16</v>
      </c>
      <c r="E16" s="1"/>
      <c r="F16" s="1">
        <v>202.44</v>
      </c>
      <c r="G16" s="1">
        <v>6.84</v>
      </c>
      <c r="H16" s="1">
        <v>6.2759999999999998</v>
      </c>
      <c r="I16" s="1">
        <v>29.664000000000001</v>
      </c>
    </row>
    <row r="17" spans="1:9" x14ac:dyDescent="0.3">
      <c r="A17" s="1"/>
      <c r="B17" s="1" t="s">
        <v>17</v>
      </c>
      <c r="C17" s="1" t="s">
        <v>42</v>
      </c>
      <c r="D17" s="1" t="s">
        <v>59</v>
      </c>
      <c r="E17" s="1"/>
      <c r="F17" s="1">
        <v>83</v>
      </c>
      <c r="G17" s="1">
        <v>0.1</v>
      </c>
      <c r="H17" s="1">
        <v>0</v>
      </c>
      <c r="I17" s="1">
        <v>20.7</v>
      </c>
    </row>
    <row r="18" spans="1:9" x14ac:dyDescent="0.3">
      <c r="A18" s="1"/>
      <c r="B18" s="1" t="s">
        <v>20</v>
      </c>
      <c r="C18" s="1" t="s">
        <v>43</v>
      </c>
      <c r="D18" s="1" t="s">
        <v>62</v>
      </c>
      <c r="E18" s="1"/>
      <c r="F18" s="1">
        <v>185</v>
      </c>
      <c r="G18" s="1">
        <v>4.6669999999999998</v>
      </c>
      <c r="H18" s="1">
        <v>11.834</v>
      </c>
      <c r="I18" s="1">
        <v>15.167</v>
      </c>
    </row>
    <row r="19" spans="1:9" x14ac:dyDescent="0.3">
      <c r="A19" s="1"/>
      <c r="B19" s="1" t="s">
        <v>23</v>
      </c>
      <c r="C19" s="1" t="s">
        <v>45</v>
      </c>
      <c r="D19" s="1" t="s">
        <v>46</v>
      </c>
      <c r="E19" s="1"/>
      <c r="F19" s="1">
        <v>47</v>
      </c>
      <c r="G19" s="1">
        <v>1.52</v>
      </c>
      <c r="H19" s="1">
        <v>0.16</v>
      </c>
      <c r="I19" s="1">
        <v>9.84</v>
      </c>
    </row>
    <row r="20" spans="1:9" x14ac:dyDescent="0.3">
      <c r="A20" s="1"/>
      <c r="B20" s="1" t="s">
        <v>23</v>
      </c>
      <c r="C20" s="1" t="s">
        <v>47</v>
      </c>
      <c r="D20" s="1" t="s">
        <v>38</v>
      </c>
      <c r="E20" s="1"/>
      <c r="F20" s="1">
        <v>26.1</v>
      </c>
      <c r="G20" s="1">
        <v>0.99</v>
      </c>
      <c r="H20" s="1">
        <v>0.18</v>
      </c>
      <c r="I20" s="1">
        <v>5.01</v>
      </c>
    </row>
    <row r="21" spans="1:9" x14ac:dyDescent="0.3">
      <c r="A21" s="1" t="s">
        <v>26</v>
      </c>
      <c r="B21" s="1"/>
      <c r="C21" s="1"/>
      <c r="D21" s="1"/>
      <c r="E21" s="1"/>
      <c r="F21" s="1"/>
      <c r="G21" s="1"/>
      <c r="H21" s="1"/>
      <c r="I21" s="1"/>
    </row>
    <row r="22" spans="1:9" x14ac:dyDescent="0.3">
      <c r="A22" s="1" t="s">
        <v>48</v>
      </c>
      <c r="B22" s="1"/>
      <c r="C22" s="1"/>
      <c r="D22" s="1"/>
      <c r="E22" s="1"/>
      <c r="F22" s="1"/>
      <c r="G22" s="1"/>
      <c r="H22" s="1"/>
      <c r="I22" s="1"/>
    </row>
    <row r="23" spans="1:9" x14ac:dyDescent="0.3">
      <c r="A23" s="1"/>
      <c r="B23" s="1" t="s">
        <v>17</v>
      </c>
      <c r="C23" s="1" t="s">
        <v>49</v>
      </c>
      <c r="D23" s="1" t="s">
        <v>61</v>
      </c>
      <c r="E23" s="1"/>
      <c r="F23" s="1">
        <v>111.3</v>
      </c>
      <c r="G23" s="1">
        <v>6.09</v>
      </c>
      <c r="H23" s="1">
        <v>5.25</v>
      </c>
      <c r="I23" s="1">
        <v>10.08</v>
      </c>
    </row>
    <row r="24" spans="1:9" x14ac:dyDescent="0.3">
      <c r="A24" s="1"/>
      <c r="B24" s="1" t="s">
        <v>51</v>
      </c>
      <c r="C24" s="1" t="s">
        <v>52</v>
      </c>
      <c r="D24" s="1" t="s">
        <v>53</v>
      </c>
      <c r="E24" s="1"/>
      <c r="F24" s="1">
        <v>128.1</v>
      </c>
      <c r="G24" s="1">
        <v>2.0649999999999999</v>
      </c>
      <c r="H24" s="1">
        <v>0</v>
      </c>
      <c r="I24" s="1">
        <v>26.25</v>
      </c>
    </row>
    <row r="25" spans="1:9" x14ac:dyDescent="0.3">
      <c r="A25" s="1" t="s">
        <v>26</v>
      </c>
      <c r="B25" s="1"/>
      <c r="C25" s="1"/>
      <c r="D25" s="1"/>
      <c r="E25" s="1"/>
      <c r="F25" s="1"/>
      <c r="G25" s="1"/>
      <c r="H25" s="1"/>
      <c r="I25" s="1"/>
    </row>
    <row r="26" spans="1:9" x14ac:dyDescent="0.3">
      <c r="A26" s="1" t="s">
        <v>54</v>
      </c>
      <c r="B26" s="1"/>
      <c r="C26" s="1"/>
      <c r="D26" s="1"/>
      <c r="E26" s="1"/>
      <c r="F26" s="1"/>
      <c r="G26" s="1"/>
      <c r="H26" s="1"/>
      <c r="I26" s="1"/>
    </row>
    <row r="27" spans="1:9" x14ac:dyDescent="0.3">
      <c r="A27" s="1"/>
      <c r="B27" s="1" t="s">
        <v>33</v>
      </c>
      <c r="C27" s="1" t="s">
        <v>55</v>
      </c>
      <c r="D27" s="1" t="s">
        <v>59</v>
      </c>
      <c r="E27" s="1"/>
      <c r="F27" s="1">
        <v>305.84699999999998</v>
      </c>
      <c r="G27" s="1">
        <v>16.308</v>
      </c>
      <c r="H27" s="1">
        <v>17.477</v>
      </c>
      <c r="I27" s="1">
        <v>20.8</v>
      </c>
    </row>
    <row r="28" spans="1:9" x14ac:dyDescent="0.3">
      <c r="A28" s="1"/>
      <c r="B28" s="1" t="s">
        <v>17</v>
      </c>
      <c r="C28" s="1" t="s">
        <v>56</v>
      </c>
      <c r="D28" s="1" t="s">
        <v>59</v>
      </c>
      <c r="E28" s="1"/>
      <c r="F28" s="1">
        <v>60</v>
      </c>
      <c r="G28" s="1">
        <v>0.1</v>
      </c>
      <c r="H28" s="1">
        <v>0</v>
      </c>
      <c r="I28" s="1">
        <v>15</v>
      </c>
    </row>
    <row r="29" spans="1:9" x14ac:dyDescent="0.3">
      <c r="A29" s="1"/>
      <c r="B29" s="1" t="s">
        <v>23</v>
      </c>
      <c r="C29" s="1" t="s">
        <v>45</v>
      </c>
      <c r="D29" s="1" t="s">
        <v>38</v>
      </c>
      <c r="E29" s="1"/>
      <c r="F29" s="1">
        <v>35.25</v>
      </c>
      <c r="G29" s="1">
        <v>1.1399999999999999</v>
      </c>
      <c r="H29" s="1">
        <v>0.12</v>
      </c>
      <c r="I29" s="1">
        <v>7.38</v>
      </c>
    </row>
    <row r="30" spans="1:9" x14ac:dyDescent="0.3">
      <c r="A30" s="1"/>
      <c r="B30" s="1" t="s">
        <v>23</v>
      </c>
      <c r="C30" s="1" t="s">
        <v>47</v>
      </c>
      <c r="D30" s="1" t="s">
        <v>22</v>
      </c>
      <c r="E30" s="1"/>
      <c r="F30" s="1">
        <v>17.399999999999999</v>
      </c>
      <c r="G30" s="1">
        <v>0.66</v>
      </c>
      <c r="H30" s="1">
        <v>0.12</v>
      </c>
      <c r="I30" s="1">
        <v>3.34</v>
      </c>
    </row>
    <row r="31" spans="1:9" x14ac:dyDescent="0.3">
      <c r="A31" s="1" t="s">
        <v>26</v>
      </c>
      <c r="B31" s="1"/>
      <c r="C31" s="1"/>
      <c r="D31" s="1"/>
      <c r="E31" s="1"/>
      <c r="F31" s="1"/>
      <c r="G31" s="1"/>
      <c r="H31" s="1"/>
      <c r="I31" s="1"/>
    </row>
    <row r="32" spans="1:9" x14ac:dyDescent="0.3">
      <c r="A32" s="1" t="s">
        <v>57</v>
      </c>
      <c r="B32" s="1"/>
      <c r="C32" s="1"/>
      <c r="D32" s="1"/>
      <c r="E32" s="1"/>
      <c r="F32" s="1"/>
      <c r="G32" s="1"/>
      <c r="H32" s="1"/>
      <c r="I32" s="1"/>
    </row>
  </sheetData>
  <mergeCells count="2">
    <mergeCell ref="B1:C1"/>
    <mergeCell ref="E1:G1"/>
  </mergeCells>
  <pageMargins left="0.7" right="0.7" top="0.75" bottom="0.75" header="0.3" footer="0.3"/>
  <pageSetup orientation="portrait" horizontalDpi="4294967295" verticalDpi="429496729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A2DC62-A880-42C3-91CB-D7F300657A91}">
  <dimension ref="A1:I41"/>
  <sheetViews>
    <sheetView topLeftCell="A16" workbookViewId="0">
      <selection activeCell="C32" sqref="C32"/>
    </sheetView>
  </sheetViews>
  <sheetFormatPr defaultRowHeight="14.4" x14ac:dyDescent="0.3"/>
  <cols>
    <col min="1" max="1" width="33.33203125" bestFit="1" customWidth="1"/>
    <col min="2" max="2" width="35" bestFit="1" customWidth="1"/>
    <col min="3" max="3" width="40" customWidth="1"/>
    <col min="4" max="4" width="10" customWidth="1"/>
    <col min="5" max="5" width="7" bestFit="1" customWidth="1"/>
    <col min="6" max="6" width="13.33203125" bestFit="1" customWidth="1"/>
    <col min="7" max="9" width="10" customWidth="1"/>
  </cols>
  <sheetData>
    <row r="1" spans="1:9" x14ac:dyDescent="0.3">
      <c r="A1" s="1" t="s">
        <v>0</v>
      </c>
      <c r="B1" s="2" t="s">
        <v>1</v>
      </c>
      <c r="C1" s="2"/>
      <c r="D1" s="1" t="s">
        <v>2</v>
      </c>
      <c r="E1" s="2"/>
      <c r="F1" s="2"/>
      <c r="G1" s="2"/>
      <c r="H1" s="3" t="s">
        <v>3</v>
      </c>
      <c r="I1" s="4">
        <v>45307</v>
      </c>
    </row>
    <row r="2" spans="1:9" x14ac:dyDescent="0.3">
      <c r="A2" s="1" t="s">
        <v>4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1" t="s">
        <v>11</v>
      </c>
      <c r="I2" s="1" t="s">
        <v>12</v>
      </c>
    </row>
    <row r="3" spans="1:9" x14ac:dyDescent="0.3">
      <c r="A3" s="1" t="s">
        <v>13</v>
      </c>
      <c r="B3" s="1"/>
      <c r="C3" s="1"/>
      <c r="D3" s="1"/>
      <c r="E3" s="1"/>
      <c r="F3" s="1"/>
      <c r="G3" s="1"/>
      <c r="H3" s="1"/>
      <c r="I3" s="1"/>
    </row>
    <row r="4" spans="1:9" x14ac:dyDescent="0.3">
      <c r="A4" s="1"/>
      <c r="B4" s="1" t="s">
        <v>14</v>
      </c>
      <c r="C4" s="1" t="s">
        <v>67</v>
      </c>
      <c r="D4" s="1" t="s">
        <v>59</v>
      </c>
      <c r="E4" s="1"/>
      <c r="F4" s="1">
        <f>200*1.618</f>
        <v>323.60000000000002</v>
      </c>
      <c r="G4" s="1">
        <f>200*0.044</f>
        <v>8.7999999999999989</v>
      </c>
      <c r="H4" s="1">
        <f>200*0.047</f>
        <v>9.4</v>
      </c>
      <c r="I4" s="1">
        <f>200*0.257</f>
        <v>51.4</v>
      </c>
    </row>
    <row r="5" spans="1:9" x14ac:dyDescent="0.3">
      <c r="A5" s="1"/>
      <c r="B5" s="1" t="s">
        <v>14</v>
      </c>
      <c r="C5" s="1" t="s">
        <v>15</v>
      </c>
      <c r="D5" s="1" t="s">
        <v>29</v>
      </c>
      <c r="E5" s="1"/>
      <c r="F5" s="1">
        <v>366</v>
      </c>
      <c r="G5" s="1">
        <v>19.350000000000001</v>
      </c>
      <c r="H5" s="1">
        <v>30.15</v>
      </c>
      <c r="I5" s="1">
        <v>5.19</v>
      </c>
    </row>
    <row r="6" spans="1:9" x14ac:dyDescent="0.3">
      <c r="A6" s="1"/>
      <c r="B6" s="1" t="s">
        <v>17</v>
      </c>
      <c r="C6" s="1" t="s">
        <v>18</v>
      </c>
      <c r="D6" s="1" t="s">
        <v>59</v>
      </c>
      <c r="E6" s="1"/>
      <c r="F6" s="1">
        <v>79</v>
      </c>
      <c r="G6" s="1">
        <v>3.2</v>
      </c>
      <c r="H6" s="1">
        <v>2.7</v>
      </c>
      <c r="I6" s="1">
        <v>15.9</v>
      </c>
    </row>
    <row r="7" spans="1:9" x14ac:dyDescent="0.3">
      <c r="A7" s="1"/>
      <c r="B7" s="1" t="s">
        <v>17</v>
      </c>
      <c r="C7" s="1" t="s">
        <v>56</v>
      </c>
      <c r="D7" s="1" t="s">
        <v>59</v>
      </c>
      <c r="E7" s="1"/>
      <c r="F7" s="1">
        <v>60</v>
      </c>
      <c r="G7" s="1">
        <v>0.1</v>
      </c>
      <c r="H7" s="1">
        <v>0</v>
      </c>
      <c r="I7" s="1">
        <v>15</v>
      </c>
    </row>
    <row r="8" spans="1:9" x14ac:dyDescent="0.3">
      <c r="A8" s="1"/>
      <c r="B8" s="1" t="s">
        <v>20</v>
      </c>
      <c r="C8" s="1" t="s">
        <v>21</v>
      </c>
      <c r="D8" s="1" t="s">
        <v>38</v>
      </c>
      <c r="E8" s="1"/>
      <c r="F8" s="1">
        <v>51.45</v>
      </c>
      <c r="G8" s="1">
        <v>3.84</v>
      </c>
      <c r="H8" s="1">
        <v>3.915</v>
      </c>
      <c r="I8" s="1">
        <v>0</v>
      </c>
    </row>
    <row r="9" spans="1:9" x14ac:dyDescent="0.3">
      <c r="A9" s="1"/>
      <c r="B9" s="1"/>
      <c r="C9" s="1" t="s">
        <v>69</v>
      </c>
      <c r="D9" s="1" t="s">
        <v>70</v>
      </c>
      <c r="E9" s="1"/>
      <c r="F9" s="1">
        <v>63</v>
      </c>
      <c r="G9" s="1"/>
      <c r="H9" s="1"/>
      <c r="I9" s="1"/>
    </row>
    <row r="10" spans="1:9" x14ac:dyDescent="0.3">
      <c r="A10" s="1"/>
      <c r="B10" s="1" t="s">
        <v>23</v>
      </c>
      <c r="C10" s="1" t="s">
        <v>24</v>
      </c>
      <c r="D10" s="1" t="s">
        <v>25</v>
      </c>
      <c r="E10" s="1"/>
      <c r="F10" s="1">
        <v>78.599999999999994</v>
      </c>
      <c r="G10" s="1">
        <v>2.25</v>
      </c>
      <c r="H10" s="1">
        <v>0.87</v>
      </c>
      <c r="I10" s="1">
        <v>15.42</v>
      </c>
    </row>
    <row r="11" spans="1:9" x14ac:dyDescent="0.3">
      <c r="A11" s="1"/>
      <c r="B11" s="1" t="s">
        <v>23</v>
      </c>
      <c r="C11" s="1" t="s">
        <v>58</v>
      </c>
      <c r="D11" s="1" t="s">
        <v>25</v>
      </c>
      <c r="E11" s="1"/>
      <c r="F11" s="1">
        <v>0</v>
      </c>
      <c r="G11" s="1">
        <v>0</v>
      </c>
      <c r="H11" s="1">
        <v>0</v>
      </c>
      <c r="I11" s="1">
        <v>0</v>
      </c>
    </row>
    <row r="12" spans="1:9" x14ac:dyDescent="0.3">
      <c r="A12" s="1" t="s">
        <v>26</v>
      </c>
      <c r="B12" s="1"/>
      <c r="C12" s="1"/>
      <c r="D12" s="1"/>
      <c r="E12" s="1"/>
      <c r="F12" s="1"/>
      <c r="G12" s="1"/>
      <c r="H12" s="1"/>
      <c r="I12" s="1"/>
    </row>
    <row r="13" spans="1:9" x14ac:dyDescent="0.3">
      <c r="A13" s="1" t="s">
        <v>27</v>
      </c>
      <c r="B13" s="1"/>
      <c r="C13" s="1"/>
      <c r="D13" s="1"/>
      <c r="E13" s="1"/>
      <c r="F13" s="1"/>
      <c r="G13" s="1"/>
      <c r="H13" s="1"/>
      <c r="I13" s="1"/>
    </row>
    <row r="14" spans="1:9" x14ac:dyDescent="0.3">
      <c r="A14" s="1"/>
      <c r="B14" s="1" t="s">
        <v>17</v>
      </c>
      <c r="C14" s="1" t="s">
        <v>66</v>
      </c>
      <c r="D14" s="1" t="s">
        <v>65</v>
      </c>
      <c r="E14" s="1"/>
      <c r="F14" s="1">
        <v>46</v>
      </c>
      <c r="G14" s="1">
        <v>0.5</v>
      </c>
      <c r="H14" s="1">
        <v>0.1</v>
      </c>
      <c r="I14" s="1">
        <v>10.1</v>
      </c>
    </row>
    <row r="15" spans="1:9" x14ac:dyDescent="0.3">
      <c r="A15" s="1"/>
      <c r="B15" s="1" t="s">
        <v>20</v>
      </c>
      <c r="C15" s="1" t="s">
        <v>28</v>
      </c>
      <c r="D15" s="1" t="s">
        <v>59</v>
      </c>
      <c r="E15" s="1"/>
      <c r="F15" s="1">
        <v>94</v>
      </c>
      <c r="G15" s="1">
        <v>0.8</v>
      </c>
      <c r="H15" s="1">
        <v>0.8</v>
      </c>
      <c r="I15" s="1">
        <v>19.600000000000001</v>
      </c>
    </row>
    <row r="16" spans="1:9" x14ac:dyDescent="0.3">
      <c r="A16" s="1" t="s">
        <v>26</v>
      </c>
      <c r="B16" s="1"/>
      <c r="C16" s="1"/>
      <c r="D16" s="1"/>
      <c r="E16" s="1"/>
      <c r="F16" s="1"/>
      <c r="G16" s="1"/>
      <c r="H16" s="1"/>
      <c r="I16" s="1"/>
    </row>
    <row r="17" spans="1:9" x14ac:dyDescent="0.3">
      <c r="A17" s="1" t="s">
        <v>30</v>
      </c>
      <c r="B17" s="1"/>
      <c r="C17" s="1"/>
      <c r="D17" s="1"/>
      <c r="E17" s="1"/>
      <c r="F17" s="1"/>
      <c r="G17" s="1"/>
      <c r="H17" s="1"/>
      <c r="I17" s="1"/>
    </row>
    <row r="18" spans="1:9" x14ac:dyDescent="0.3">
      <c r="A18" s="1"/>
      <c r="B18" s="1" t="s">
        <v>31</v>
      </c>
      <c r="C18" s="1" t="s">
        <v>32</v>
      </c>
      <c r="D18" s="1" t="s">
        <v>19</v>
      </c>
      <c r="E18" s="1"/>
      <c r="F18" s="1">
        <v>119.7</v>
      </c>
      <c r="G18" s="1">
        <v>6.6420000000000003</v>
      </c>
      <c r="H18" s="1">
        <v>5.202</v>
      </c>
      <c r="I18" s="1">
        <v>11.555999999999999</v>
      </c>
    </row>
    <row r="19" spans="1:9" x14ac:dyDescent="0.3">
      <c r="A19" s="1"/>
      <c r="B19" s="1" t="s">
        <v>33</v>
      </c>
      <c r="C19" s="1" t="s">
        <v>34</v>
      </c>
      <c r="D19" s="1" t="s">
        <v>64</v>
      </c>
      <c r="E19" s="1"/>
      <c r="F19" s="1">
        <v>144.30000000000001</v>
      </c>
      <c r="G19" s="1">
        <v>11.244999999999999</v>
      </c>
      <c r="H19" s="1">
        <v>7.6050000000000004</v>
      </c>
      <c r="I19" s="1">
        <v>7.67</v>
      </c>
    </row>
    <row r="20" spans="1:9" x14ac:dyDescent="0.3">
      <c r="A20" s="1"/>
      <c r="B20" s="1" t="s">
        <v>36</v>
      </c>
      <c r="C20" s="1" t="s">
        <v>37</v>
      </c>
      <c r="D20" s="1" t="s">
        <v>63</v>
      </c>
      <c r="E20" s="1"/>
      <c r="F20" s="1">
        <v>28.824999999999999</v>
      </c>
      <c r="G20" s="1">
        <v>0.38500000000000001</v>
      </c>
      <c r="H20" s="1">
        <v>2.6579999999999999</v>
      </c>
      <c r="I20" s="1">
        <v>0.84499999999999997</v>
      </c>
    </row>
    <row r="21" spans="1:9" x14ac:dyDescent="0.3">
      <c r="A21" s="1"/>
      <c r="B21" s="1" t="s">
        <v>39</v>
      </c>
      <c r="C21" s="1" t="s">
        <v>40</v>
      </c>
      <c r="D21" s="1" t="s">
        <v>16</v>
      </c>
      <c r="E21" s="1"/>
      <c r="F21" s="1">
        <v>202.44</v>
      </c>
      <c r="G21" s="1">
        <v>6.84</v>
      </c>
      <c r="H21" s="1">
        <v>6.2759999999999998</v>
      </c>
      <c r="I21" s="1">
        <v>29.664000000000001</v>
      </c>
    </row>
    <row r="22" spans="1:9" x14ac:dyDescent="0.3">
      <c r="A22" s="1"/>
      <c r="B22" s="1" t="s">
        <v>17</v>
      </c>
      <c r="C22" s="1" t="s">
        <v>42</v>
      </c>
      <c r="D22" s="1" t="s">
        <v>19</v>
      </c>
      <c r="E22" s="1"/>
      <c r="F22" s="1">
        <v>74.7</v>
      </c>
      <c r="G22" s="1">
        <v>0.09</v>
      </c>
      <c r="H22" s="1">
        <v>0</v>
      </c>
      <c r="I22" s="1">
        <v>18.63</v>
      </c>
    </row>
    <row r="23" spans="1:9" x14ac:dyDescent="0.3">
      <c r="A23" s="1"/>
      <c r="B23" s="1" t="s">
        <v>20</v>
      </c>
      <c r="C23" s="1" t="s">
        <v>43</v>
      </c>
      <c r="D23" s="1" t="s">
        <v>62</v>
      </c>
      <c r="E23" s="1"/>
      <c r="F23" s="1">
        <v>185</v>
      </c>
      <c r="G23" s="1">
        <v>4.6669999999999998</v>
      </c>
      <c r="H23" s="1">
        <v>11.834</v>
      </c>
      <c r="I23" s="1">
        <v>15.167</v>
      </c>
    </row>
    <row r="24" spans="1:9" x14ac:dyDescent="0.3">
      <c r="A24" s="1"/>
      <c r="B24" s="1" t="s">
        <v>23</v>
      </c>
      <c r="C24" s="1" t="s">
        <v>45</v>
      </c>
      <c r="D24" s="1" t="s">
        <v>46</v>
      </c>
      <c r="E24" s="1"/>
      <c r="F24" s="1">
        <v>47</v>
      </c>
      <c r="G24" s="1">
        <v>1.52</v>
      </c>
      <c r="H24" s="1">
        <v>0.16</v>
      </c>
      <c r="I24" s="1">
        <v>9.84</v>
      </c>
    </row>
    <row r="25" spans="1:9" x14ac:dyDescent="0.3">
      <c r="A25" s="1"/>
      <c r="B25" s="1" t="s">
        <v>23</v>
      </c>
      <c r="C25" s="1" t="s">
        <v>47</v>
      </c>
      <c r="D25" s="1" t="s">
        <v>38</v>
      </c>
      <c r="E25" s="1"/>
      <c r="F25" s="1">
        <v>26.1</v>
      </c>
      <c r="G25" s="1">
        <v>0.99</v>
      </c>
      <c r="H25" s="1">
        <v>0.18</v>
      </c>
      <c r="I25" s="1">
        <v>5.01</v>
      </c>
    </row>
    <row r="26" spans="1:9" x14ac:dyDescent="0.3">
      <c r="A26" s="1"/>
      <c r="B26" s="1" t="s">
        <v>23</v>
      </c>
      <c r="C26" s="1" t="s">
        <v>58</v>
      </c>
      <c r="D26" s="1" t="s">
        <v>25</v>
      </c>
      <c r="E26" s="1"/>
      <c r="F26" s="1">
        <v>0</v>
      </c>
      <c r="G26" s="1">
        <v>0</v>
      </c>
      <c r="H26" s="1">
        <v>0</v>
      </c>
      <c r="I26" s="1">
        <v>0</v>
      </c>
    </row>
    <row r="27" spans="1:9" x14ac:dyDescent="0.3">
      <c r="A27" s="1" t="s">
        <v>26</v>
      </c>
      <c r="B27" s="1"/>
      <c r="C27" s="1"/>
      <c r="D27" s="1"/>
      <c r="E27" s="1"/>
      <c r="F27" s="1"/>
      <c r="G27" s="1"/>
      <c r="H27" s="1"/>
      <c r="I27" s="1"/>
    </row>
    <row r="28" spans="1:9" x14ac:dyDescent="0.3">
      <c r="A28" s="1" t="s">
        <v>48</v>
      </c>
      <c r="B28" s="1"/>
      <c r="C28" s="1"/>
      <c r="D28" s="1"/>
      <c r="E28" s="1"/>
      <c r="F28" s="1"/>
      <c r="G28" s="1"/>
      <c r="H28" s="1"/>
      <c r="I28" s="1"/>
    </row>
    <row r="29" spans="1:9" x14ac:dyDescent="0.3">
      <c r="A29" s="1"/>
      <c r="B29" s="1" t="s">
        <v>17</v>
      </c>
      <c r="C29" s="1" t="s">
        <v>49</v>
      </c>
      <c r="D29" s="1" t="s">
        <v>61</v>
      </c>
      <c r="E29" s="1"/>
      <c r="F29" s="1">
        <v>111.3</v>
      </c>
      <c r="G29" s="1">
        <v>6.09</v>
      </c>
      <c r="H29" s="1">
        <v>5.25</v>
      </c>
      <c r="I29" s="1">
        <v>10.08</v>
      </c>
    </row>
    <row r="30" spans="1:9" x14ac:dyDescent="0.3">
      <c r="A30" s="1"/>
      <c r="B30" s="1" t="s">
        <v>17</v>
      </c>
      <c r="C30" s="1" t="s">
        <v>56</v>
      </c>
      <c r="D30" s="1" t="s">
        <v>59</v>
      </c>
      <c r="E30" s="1"/>
      <c r="F30" s="1">
        <v>60</v>
      </c>
      <c r="G30" s="1">
        <v>0.1</v>
      </c>
      <c r="H30" s="1">
        <v>0</v>
      </c>
      <c r="I30" s="1">
        <v>15</v>
      </c>
    </row>
    <row r="31" spans="1:9" x14ac:dyDescent="0.3">
      <c r="A31" s="1"/>
      <c r="B31" s="1" t="s">
        <v>51</v>
      </c>
      <c r="C31" s="1" t="s">
        <v>60</v>
      </c>
      <c r="D31" s="1" t="s">
        <v>25</v>
      </c>
      <c r="E31" s="1"/>
      <c r="F31" s="1">
        <v>0</v>
      </c>
      <c r="G31" s="1">
        <v>0</v>
      </c>
      <c r="H31" s="1">
        <v>0</v>
      </c>
      <c r="I31" s="1">
        <v>0</v>
      </c>
    </row>
    <row r="32" spans="1:9" x14ac:dyDescent="0.3">
      <c r="A32" s="1"/>
      <c r="B32" s="1" t="s">
        <v>51</v>
      </c>
      <c r="C32" s="1" t="s">
        <v>52</v>
      </c>
      <c r="D32" s="1" t="s">
        <v>53</v>
      </c>
      <c r="E32" s="1"/>
      <c r="F32" s="1">
        <v>128.1</v>
      </c>
      <c r="G32" s="1">
        <v>2.0649999999999999</v>
      </c>
      <c r="H32" s="1">
        <v>0</v>
      </c>
      <c r="I32" s="1">
        <v>26.25</v>
      </c>
    </row>
    <row r="33" spans="1:9" x14ac:dyDescent="0.3">
      <c r="A33" s="1" t="s">
        <v>26</v>
      </c>
      <c r="B33" s="1"/>
      <c r="C33" s="1"/>
      <c r="D33" s="1"/>
      <c r="E33" s="1"/>
      <c r="F33" s="1"/>
      <c r="G33" s="1"/>
      <c r="H33" s="1"/>
      <c r="I33" s="1"/>
    </row>
    <row r="34" spans="1:9" x14ac:dyDescent="0.3">
      <c r="A34" s="1" t="s">
        <v>54</v>
      </c>
      <c r="B34" s="1"/>
      <c r="C34" s="1"/>
      <c r="D34" s="1"/>
      <c r="E34" s="1"/>
      <c r="F34" s="1"/>
      <c r="G34" s="1"/>
      <c r="H34" s="1"/>
      <c r="I34" s="1"/>
    </row>
    <row r="35" spans="1:9" x14ac:dyDescent="0.3">
      <c r="A35" s="1"/>
      <c r="B35" s="1" t="s">
        <v>33</v>
      </c>
      <c r="C35" s="1" t="s">
        <v>55</v>
      </c>
      <c r="D35" s="1" t="s">
        <v>19</v>
      </c>
      <c r="E35" s="1"/>
      <c r="F35" s="1">
        <v>275.262</v>
      </c>
      <c r="G35" s="1">
        <v>14.677</v>
      </c>
      <c r="H35" s="1">
        <v>15.73</v>
      </c>
      <c r="I35" s="1">
        <v>18.72</v>
      </c>
    </row>
    <row r="36" spans="1:9" x14ac:dyDescent="0.3">
      <c r="A36" s="1"/>
      <c r="B36" s="1" t="s">
        <v>17</v>
      </c>
      <c r="C36" s="1" t="s">
        <v>56</v>
      </c>
      <c r="D36" s="1" t="s">
        <v>59</v>
      </c>
      <c r="E36" s="1"/>
      <c r="F36" s="1">
        <v>60</v>
      </c>
      <c r="G36" s="1">
        <v>0.1</v>
      </c>
      <c r="H36" s="1">
        <v>0</v>
      </c>
      <c r="I36" s="1">
        <v>15</v>
      </c>
    </row>
    <row r="37" spans="1:9" x14ac:dyDescent="0.3">
      <c r="A37" s="1"/>
      <c r="B37" s="1" t="s">
        <v>23</v>
      </c>
      <c r="C37" s="1" t="s">
        <v>45</v>
      </c>
      <c r="D37" s="1" t="s">
        <v>38</v>
      </c>
      <c r="E37" s="1"/>
      <c r="F37" s="1">
        <v>35.25</v>
      </c>
      <c r="G37" s="1">
        <v>1.1399999999999999</v>
      </c>
      <c r="H37" s="1">
        <v>0.12</v>
      </c>
      <c r="I37" s="1">
        <v>7.38</v>
      </c>
    </row>
    <row r="38" spans="1:9" x14ac:dyDescent="0.3">
      <c r="A38" s="1"/>
      <c r="B38" s="1" t="s">
        <v>23</v>
      </c>
      <c r="C38" s="1" t="s">
        <v>47</v>
      </c>
      <c r="D38" s="1" t="s">
        <v>22</v>
      </c>
      <c r="E38" s="1"/>
      <c r="F38" s="1">
        <v>17.399999999999999</v>
      </c>
      <c r="G38" s="1">
        <v>0.66</v>
      </c>
      <c r="H38" s="1">
        <v>0.12</v>
      </c>
      <c r="I38" s="1">
        <v>3.34</v>
      </c>
    </row>
    <row r="39" spans="1:9" x14ac:dyDescent="0.3">
      <c r="A39" s="1"/>
      <c r="B39" s="1" t="s">
        <v>23</v>
      </c>
      <c r="C39" s="1" t="s">
        <v>58</v>
      </c>
      <c r="D39" s="1" t="s">
        <v>25</v>
      </c>
      <c r="E39" s="1"/>
      <c r="F39" s="1">
        <v>0</v>
      </c>
      <c r="G39" s="1">
        <v>0</v>
      </c>
      <c r="H39" s="1">
        <v>0</v>
      </c>
      <c r="I39" s="1">
        <v>0</v>
      </c>
    </row>
    <row r="40" spans="1:9" x14ac:dyDescent="0.3">
      <c r="A40" s="1" t="s">
        <v>26</v>
      </c>
      <c r="B40" s="1"/>
      <c r="C40" s="1"/>
      <c r="D40" s="1"/>
      <c r="E40" s="1"/>
      <c r="F40" s="1"/>
      <c r="G40" s="1"/>
      <c r="H40" s="1"/>
      <c r="I40" s="1"/>
    </row>
    <row r="41" spans="1:9" x14ac:dyDescent="0.3">
      <c r="A41" s="1" t="s">
        <v>57</v>
      </c>
      <c r="B41" s="1"/>
      <c r="C41" s="1"/>
      <c r="D41" s="1"/>
      <c r="E41" s="1">
        <v>163</v>
      </c>
      <c r="F41" s="1"/>
      <c r="G41" s="1"/>
      <c r="H41" s="1"/>
      <c r="I41" s="1"/>
    </row>
  </sheetData>
  <mergeCells count="2">
    <mergeCell ref="B1:C1"/>
    <mergeCell ref="E1:G1"/>
  </mergeCells>
  <pageMargins left="0.7" right="0.7" top="0.75" bottom="0.75" header="0.3" footer="0.3"/>
  <pageSetup orientation="portrait" horizontalDpi="4294967295" verticalDpi="42949672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Дневной рацион, Дети до 3 лет,</vt:lpstr>
      <vt:lpstr>Дневной рацион, Дети свыше 3 л</vt:lpstr>
      <vt:lpstr>Дневной рацион, ОВЗ</vt:lpstr>
      <vt:lpstr>Дневной рацион, Аллергия 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2024-01-15T07:48:46Z</dcterms:created>
  <dcterms:modified xsi:type="dcterms:W3CDTF">2024-01-15T07:53:51Z</dcterms:modified>
  <cp:category/>
</cp:coreProperties>
</file>