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AF21D1D5-F233-4233-98B8-2D03AA025CCF}" xr6:coauthVersionLast="47" xr6:coauthVersionMax="47" xr10:uidLastSave="{00000000-0000-0000-0000-000000000000}"/>
  <bookViews>
    <workbookView xWindow="-108" yWindow="-108" windowWidth="23256" windowHeight="12456" firstSheet="1" activeTab="3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<sst xmlns="http://schemas.openxmlformats.org/spreadsheetml/2006/main" count="372" uniqueCount="73">
  <si>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</si>
  <si>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</si>
  <si>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</si>
  <si>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</si>
  <si>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</si>
  <si>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</si>
  <si>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</si>
  <si>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</si>
  <si>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</si>
  <si>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</si>
  <si>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</si>
  <si>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</si>
  <si>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</si>
  <si>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</si>
  <si>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</si>
  <si>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из хлопьев овсяных "Геркулес" жидкая</t>
  </si>
  <si>
    <t>150г</t>
  </si>
  <si>
    <t>Напитки</t>
  </si>
  <si>
    <t xml:space="preserve">Чай с молоком </t>
  </si>
  <si>
    <t>Порционные блюда</t>
  </si>
  <si>
    <t>Масло сливочное порционно</t>
  </si>
  <si>
    <t>5г</t>
  </si>
  <si>
    <t>Хлеб</t>
  </si>
  <si>
    <t>Батон 1 сорт</t>
  </si>
  <si>
    <t>30г</t>
  </si>
  <si>
    <t>Общая стоимость</t>
  </si>
  <si>
    <t>ЗАВТРАК №2</t>
  </si>
  <si>
    <t>Снежок</t>
  </si>
  <si>
    <t>100г</t>
  </si>
  <si>
    <t>ОБЕД</t>
  </si>
  <si>
    <t>Первые блюда (Супы)</t>
  </si>
  <si>
    <t>Свекольник</t>
  </si>
  <si>
    <t>Вторые блюда</t>
  </si>
  <si>
    <t>Суфле из печени</t>
  </si>
  <si>
    <t>60г</t>
  </si>
  <si>
    <t>Соусы</t>
  </si>
  <si>
    <t>Соус сметанный</t>
  </si>
  <si>
    <t>15г</t>
  </si>
  <si>
    <t>Гарниры</t>
  </si>
  <si>
    <t>Каша перловая рассыпчатая</t>
  </si>
  <si>
    <t>80г</t>
  </si>
  <si>
    <t>Кисель из клюквы</t>
  </si>
  <si>
    <t>Гренки из пшеничного хлеба</t>
  </si>
  <si>
    <t>Огурец свежий</t>
  </si>
  <si>
    <t>Сметана</t>
  </si>
  <si>
    <t>Хлеб пшеничный</t>
  </si>
  <si>
    <t>Хлеб ржаной</t>
  </si>
  <si>
    <t>ПОЛДНИК</t>
  </si>
  <si>
    <t>Компот из кураги</t>
  </si>
  <si>
    <t>180г</t>
  </si>
  <si>
    <t>Кондитерские изделия</t>
  </si>
  <si>
    <t>Пряники</t>
  </si>
  <si>
    <t>35г</t>
  </si>
  <si>
    <t>УЖИН</t>
  </si>
  <si>
    <t>Макаронные изделия отварные с сыром</t>
  </si>
  <si>
    <t xml:space="preserve">Чай с лимоном </t>
  </si>
  <si>
    <t>10г</t>
  </si>
  <si>
    <t>Общая стоимость дневного рациона</t>
  </si>
  <si>
    <t>200г</t>
  </si>
  <si>
    <t>Хлебцы без глютена</t>
  </si>
  <si>
    <t>40г</t>
  </si>
  <si>
    <t>120г</t>
  </si>
  <si>
    <t>20г</t>
  </si>
  <si>
    <t>65г</t>
  </si>
  <si>
    <t>Сок</t>
  </si>
  <si>
    <t>1г</t>
  </si>
  <si>
    <t>Макароны с мясными консервами</t>
  </si>
  <si>
    <t>Печенье без глютеновое</t>
  </si>
  <si>
    <t>Каша гречневая рассыпчатая</t>
  </si>
  <si>
    <t>75г</t>
  </si>
  <si>
    <t>Джем порционно</t>
  </si>
  <si>
    <t>Каша молочная кукурузная жидкая</t>
  </si>
  <si>
    <t xml:space="preserve">Макароны без глютена с мясными консервами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</si>
</sst>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20" workbookViewId="0">
      <selection activeCell="F39" sqref="F39"/>
    </sheetView>
  </sheetViews>
  <sheetFormatPr defaultRowHeight="14.4" x14ac:dyDescent="0.3"/>
  <cols>
    <col min="1" max="1" width="33.33203125" bestFit="1" customWidth="1"/>
    <col min="2" max="2" width="30" customWidth="1"/>
    <col min="3" max="3" width="40.33203125" bestFit="1" customWidth="1"/>
    <col min="4" max="4" width="10" customWidth="1"/>
    <col min="5" max="5" width="7" bestFit="1" customWidth="1"/>
    <col min="6" max="6" width="20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171.3</v>
      </c>
      <c r="G4" s="1">
        <v>5.37</v>
      </c>
      <c r="H4" s="1">
        <v>7.05</v>
      </c>
      <c r="I4" s="1">
        <v>21.6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60.75</v>
      </c>
      <c r="G5" s="1">
        <v>1.125</v>
      </c>
      <c r="H5" s="1">
        <v>0.97499999999999998</v>
      </c>
      <c r="I5" s="1">
        <v>11.925000000000001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16</v>
      </c>
      <c r="E13" s="1"/>
      <c r="F13" s="1">
        <v>58.2</v>
      </c>
      <c r="G13" s="1">
        <v>1.3049999999999999</v>
      </c>
      <c r="H13" s="1">
        <v>2.67</v>
      </c>
      <c r="I13" s="1">
        <v>7.2149999999999999</v>
      </c>
    </row>
    <row r="14" spans="1:9" x14ac:dyDescent="0.3">
      <c r="A14" s="1"/>
      <c r="B14" s="1" t="s">
        <v>32</v>
      </c>
      <c r="C14" s="1" t="s">
        <v>33</v>
      </c>
      <c r="D14" s="1" t="s">
        <v>34</v>
      </c>
      <c r="E14" s="1"/>
      <c r="F14" s="1">
        <v>145.27199999999999</v>
      </c>
      <c r="G14" s="1">
        <v>0</v>
      </c>
      <c r="H14" s="1">
        <v>0</v>
      </c>
      <c r="I14" s="1">
        <v>0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38</v>
      </c>
      <c r="C16" s="1" t="s">
        <v>39</v>
      </c>
      <c r="D16" s="1" t="s">
        <v>40</v>
      </c>
      <c r="E16" s="1"/>
      <c r="F16" s="1">
        <v>111.6</v>
      </c>
      <c r="G16" s="1">
        <v>2.448</v>
      </c>
      <c r="H16" s="1">
        <v>3.5920000000000001</v>
      </c>
      <c r="I16" s="1">
        <v>16.783999999999999</v>
      </c>
    </row>
    <row r="17" spans="1:9" x14ac:dyDescent="0.3">
      <c r="A17" s="1"/>
      <c r="B17" s="1" t="s">
        <v>17</v>
      </c>
      <c r="C17" s="1" t="s">
        <v>41</v>
      </c>
      <c r="D17" s="1" t="s">
        <v>16</v>
      </c>
      <c r="E17" s="1"/>
      <c r="F17" s="1">
        <v>72</v>
      </c>
      <c r="G17" s="1">
        <v>7.4999999999999997E-2</v>
      </c>
      <c r="H17" s="1">
        <v>0</v>
      </c>
      <c r="I17" s="1">
        <v>17.25</v>
      </c>
    </row>
    <row r="18" spans="1:9" x14ac:dyDescent="0.3">
      <c r="A18" s="1"/>
      <c r="B18" s="1" t="s">
        <v>19</v>
      </c>
      <c r="C18" s="1" t="s">
        <v>42</v>
      </c>
      <c r="D18" s="1" t="s">
        <v>37</v>
      </c>
      <c r="E18" s="1"/>
      <c r="F18" s="1">
        <v>3342</v>
      </c>
      <c r="G18" s="1">
        <v>112.5</v>
      </c>
      <c r="H18" s="1">
        <v>11.3</v>
      </c>
      <c r="I18" s="1">
        <v>697.4</v>
      </c>
    </row>
    <row r="19" spans="1:9" x14ac:dyDescent="0.3">
      <c r="A19" s="1"/>
      <c r="B19" s="1" t="s">
        <v>19</v>
      </c>
      <c r="C19" s="1" t="s">
        <v>43</v>
      </c>
      <c r="D19" s="1" t="s">
        <v>24</v>
      </c>
      <c r="E19" s="1"/>
      <c r="F19" s="1">
        <v>4.2</v>
      </c>
      <c r="G19" s="1">
        <v>0.24</v>
      </c>
      <c r="H19" s="1">
        <v>0.03</v>
      </c>
      <c r="I19" s="1">
        <v>0.75</v>
      </c>
    </row>
    <row r="20" spans="1:9" x14ac:dyDescent="0.3">
      <c r="A20" s="1"/>
      <c r="B20" s="1" t="s">
        <v>19</v>
      </c>
      <c r="C20" s="1" t="s">
        <v>44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45</v>
      </c>
      <c r="D21" s="1" t="s">
        <v>24</v>
      </c>
      <c r="E21" s="1"/>
      <c r="F21" s="1">
        <v>70.5</v>
      </c>
      <c r="G21" s="1">
        <v>2.2799999999999998</v>
      </c>
      <c r="H21" s="1">
        <v>0.24</v>
      </c>
      <c r="I21" s="1">
        <v>14.76</v>
      </c>
    </row>
    <row r="22" spans="1:9" x14ac:dyDescent="0.3">
      <c r="A22" s="1"/>
      <c r="B22" s="1" t="s">
        <v>22</v>
      </c>
      <c r="C22" s="1" t="s">
        <v>46</v>
      </c>
      <c r="D22" s="1" t="s">
        <v>37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47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48</v>
      </c>
      <c r="D25" s="1" t="s">
        <v>49</v>
      </c>
      <c r="E25" s="1"/>
      <c r="F25" s="1">
        <v>72.900000000000006</v>
      </c>
      <c r="G25" s="1">
        <v>0.27</v>
      </c>
      <c r="H25" s="1">
        <v>0</v>
      </c>
      <c r="I25" s="1">
        <v>18.09</v>
      </c>
    </row>
    <row r="26" spans="1:9" x14ac:dyDescent="0.3">
      <c r="A26" s="1"/>
      <c r="B26" s="1" t="s">
        <v>50</v>
      </c>
      <c r="C26" s="1" t="s">
        <v>51</v>
      </c>
      <c r="D26" s="1" t="s">
        <v>52</v>
      </c>
      <c r="E26" s="1"/>
      <c r="F26" s="1">
        <v>128.1</v>
      </c>
      <c r="G26" s="1">
        <v>2.0649999999999999</v>
      </c>
      <c r="H26" s="1">
        <v>0</v>
      </c>
      <c r="I26" s="1">
        <v>26.25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32</v>
      </c>
      <c r="C29" s="1" t="s">
        <v>54</v>
      </c>
      <c r="D29" s="1" t="s">
        <v>16</v>
      </c>
      <c r="E29" s="1"/>
      <c r="F29" s="1">
        <v>206.25</v>
      </c>
      <c r="G29" s="1">
        <v>9.0749999999999993</v>
      </c>
      <c r="H29" s="1">
        <v>7.5750000000000002</v>
      </c>
      <c r="I29" s="1">
        <v>25.5</v>
      </c>
    </row>
    <row r="30" spans="1:9" x14ac:dyDescent="0.3">
      <c r="A30" s="1"/>
      <c r="B30" s="1" t="s">
        <v>17</v>
      </c>
      <c r="C30" s="1" t="s">
        <v>55</v>
      </c>
      <c r="D30" s="1" t="s">
        <v>16</v>
      </c>
      <c r="E30" s="1"/>
      <c r="F30" s="1">
        <v>45.75</v>
      </c>
      <c r="G30" s="1">
        <v>7.4999999999999997E-2</v>
      </c>
      <c r="H30" s="1">
        <v>0</v>
      </c>
      <c r="I30" s="1">
        <v>11.4</v>
      </c>
    </row>
    <row r="31" spans="1:9" x14ac:dyDescent="0.3">
      <c r="A31" s="1"/>
      <c r="B31" s="1" t="s">
        <v>22</v>
      </c>
      <c r="C31" s="1" t="s">
        <v>45</v>
      </c>
      <c r="D31" s="1" t="s">
        <v>37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22</v>
      </c>
      <c r="C32" s="1" t="s">
        <v>46</v>
      </c>
      <c r="D32" s="1" t="s">
        <v>56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25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57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B07A-6777-4862-A84A-A138E5075170}">
  <dimension ref="A1:I36"/>
  <sheetViews>
    <sheetView topLeftCell="A16" workbookViewId="0">
      <selection activeCell="A24" sqref="A24:XFD2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6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49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17</v>
      </c>
      <c r="C5" s="1" t="s">
        <v>18</v>
      </c>
      <c r="D5" s="1" t="s">
        <v>49</v>
      </c>
      <c r="E5" s="1"/>
      <c r="F5" s="1">
        <v>72.900000000000006</v>
      </c>
      <c r="G5" s="1">
        <v>1.35</v>
      </c>
      <c r="H5" s="1">
        <v>1.17</v>
      </c>
      <c r="I5" s="1">
        <v>14.31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/>
      <c r="B11" s="1" t="s">
        <v>17</v>
      </c>
      <c r="C11" s="1" t="s">
        <v>64</v>
      </c>
      <c r="D11" s="1" t="s">
        <v>28</v>
      </c>
      <c r="E11" s="1"/>
      <c r="F11" s="1">
        <v>46</v>
      </c>
      <c r="G11" s="1">
        <v>0.5</v>
      </c>
      <c r="H11" s="1">
        <v>0.1</v>
      </c>
      <c r="I11" s="1">
        <v>10.1</v>
      </c>
    </row>
    <row r="12" spans="1:9" x14ac:dyDescent="0.3">
      <c r="A12" s="1" t="s">
        <v>25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29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30</v>
      </c>
      <c r="C14" s="1" t="s">
        <v>31</v>
      </c>
      <c r="D14" s="1" t="s">
        <v>49</v>
      </c>
      <c r="E14" s="1"/>
      <c r="F14" s="1">
        <v>69.84</v>
      </c>
      <c r="G14" s="1">
        <v>1.5660000000000001</v>
      </c>
      <c r="H14" s="1">
        <v>3.2040000000000002</v>
      </c>
      <c r="I14" s="1">
        <v>8.6579999999999995</v>
      </c>
    </row>
    <row r="15" spans="1:9" x14ac:dyDescent="0.3">
      <c r="A15" s="1"/>
      <c r="B15" s="1" t="s">
        <v>32</v>
      </c>
      <c r="C15" s="1" t="s">
        <v>33</v>
      </c>
      <c r="D15" s="1" t="s">
        <v>63</v>
      </c>
      <c r="E15" s="1"/>
      <c r="F15" s="1">
        <v>157.37799999999999</v>
      </c>
      <c r="G15" s="1">
        <v>0</v>
      </c>
      <c r="H15" s="1">
        <v>0</v>
      </c>
      <c r="I15" s="1">
        <v>0</v>
      </c>
    </row>
    <row r="16" spans="1:9" x14ac:dyDescent="0.3">
      <c r="A16" s="1"/>
      <c r="B16" s="1" t="s">
        <v>35</v>
      </c>
      <c r="C16" s="1" t="s">
        <v>36</v>
      </c>
      <c r="D16" s="1" t="s">
        <v>62</v>
      </c>
      <c r="E16" s="1"/>
      <c r="F16" s="1">
        <v>23.06</v>
      </c>
      <c r="G16" s="1">
        <v>0.308</v>
      </c>
      <c r="H16" s="1">
        <v>2.1259999999999999</v>
      </c>
      <c r="I16" s="1">
        <v>0.67600000000000005</v>
      </c>
    </row>
    <row r="17" spans="1:9" x14ac:dyDescent="0.3">
      <c r="A17" s="1"/>
      <c r="B17" s="1" t="s">
        <v>38</v>
      </c>
      <c r="C17" s="1" t="s">
        <v>39</v>
      </c>
      <c r="D17" s="1" t="s">
        <v>61</v>
      </c>
      <c r="E17" s="1"/>
      <c r="F17" s="1">
        <v>167.4</v>
      </c>
      <c r="G17" s="1">
        <v>3.6720000000000002</v>
      </c>
      <c r="H17" s="1">
        <v>5.3879999999999999</v>
      </c>
      <c r="I17" s="1">
        <v>25.175999999999998</v>
      </c>
    </row>
    <row r="18" spans="1:9" x14ac:dyDescent="0.3">
      <c r="A18" s="1"/>
      <c r="B18" s="1" t="s">
        <v>17</v>
      </c>
      <c r="C18" s="1" t="s">
        <v>41</v>
      </c>
      <c r="D18" s="1" t="s">
        <v>49</v>
      </c>
      <c r="E18" s="1"/>
      <c r="F18" s="1">
        <v>86.4</v>
      </c>
      <c r="G18" s="1">
        <v>0.09</v>
      </c>
      <c r="H18" s="1">
        <v>0</v>
      </c>
      <c r="I18" s="1">
        <v>20.7</v>
      </c>
    </row>
    <row r="19" spans="1:9" x14ac:dyDescent="0.3">
      <c r="A19" s="1"/>
      <c r="B19" s="1" t="s">
        <v>19</v>
      </c>
      <c r="C19" s="1" t="s">
        <v>42</v>
      </c>
      <c r="D19" s="1" t="s">
        <v>37</v>
      </c>
      <c r="E19" s="1"/>
      <c r="F19" s="1">
        <v>3342</v>
      </c>
      <c r="G19" s="1">
        <v>112.5</v>
      </c>
      <c r="H19" s="1">
        <v>11.3</v>
      </c>
      <c r="I19" s="1">
        <v>697.4</v>
      </c>
    </row>
    <row r="20" spans="1:9" x14ac:dyDescent="0.3">
      <c r="A20" s="1"/>
      <c r="B20" s="1" t="s">
        <v>19</v>
      </c>
      <c r="C20" s="1" t="s">
        <v>43</v>
      </c>
      <c r="D20" s="1" t="s">
        <v>60</v>
      </c>
      <c r="E20" s="1"/>
      <c r="F20" s="1">
        <v>5.6</v>
      </c>
      <c r="G20" s="1">
        <v>0.32</v>
      </c>
      <c r="H20" s="1">
        <v>0.04</v>
      </c>
      <c r="I20" s="1">
        <v>1</v>
      </c>
    </row>
    <row r="21" spans="1:9" x14ac:dyDescent="0.3">
      <c r="A21" s="1"/>
      <c r="B21" s="1" t="s">
        <v>19</v>
      </c>
      <c r="C21" s="1" t="s">
        <v>44</v>
      </c>
      <c r="D21" s="1" t="s">
        <v>21</v>
      </c>
      <c r="E21" s="1"/>
      <c r="F21" s="1">
        <v>8.1</v>
      </c>
      <c r="G21" s="1">
        <v>0.13</v>
      </c>
      <c r="H21" s="1">
        <v>0.75</v>
      </c>
      <c r="I21" s="1">
        <v>0.18</v>
      </c>
    </row>
    <row r="22" spans="1:9" x14ac:dyDescent="0.3">
      <c r="A22" s="1"/>
      <c r="B22" s="1" t="s">
        <v>22</v>
      </c>
      <c r="C22" s="1" t="s">
        <v>45</v>
      </c>
      <c r="D22" s="1" t="s">
        <v>24</v>
      </c>
      <c r="E22" s="1"/>
      <c r="F22" s="1">
        <v>70.5</v>
      </c>
      <c r="G22" s="1">
        <v>2.2799999999999998</v>
      </c>
      <c r="H22" s="1">
        <v>0.24</v>
      </c>
      <c r="I22" s="1">
        <v>14.76</v>
      </c>
    </row>
    <row r="23" spans="1:9" x14ac:dyDescent="0.3">
      <c r="A23" s="1"/>
      <c r="B23" s="1" t="s">
        <v>22</v>
      </c>
      <c r="C23" s="1" t="s">
        <v>46</v>
      </c>
      <c r="D23" s="1" t="s">
        <v>37</v>
      </c>
      <c r="E23" s="1"/>
      <c r="F23" s="1">
        <v>26.1</v>
      </c>
      <c r="G23" s="1">
        <v>0.99</v>
      </c>
      <c r="H23" s="1">
        <v>0.18</v>
      </c>
      <c r="I23" s="1">
        <v>5.01</v>
      </c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 t="s">
        <v>25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47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17</v>
      </c>
      <c r="C27" s="1" t="s">
        <v>48</v>
      </c>
      <c r="D27" s="1" t="s">
        <v>58</v>
      </c>
      <c r="E27" s="1"/>
      <c r="F27" s="1">
        <v>81</v>
      </c>
      <c r="G27" s="1">
        <v>0.3</v>
      </c>
      <c r="H27" s="1">
        <v>0</v>
      </c>
      <c r="I27" s="1">
        <v>20.100000000000001</v>
      </c>
    </row>
    <row r="28" spans="1:9" x14ac:dyDescent="0.3">
      <c r="A28" s="1"/>
      <c r="B28" s="1" t="s">
        <v>50</v>
      </c>
      <c r="C28" s="1" t="s">
        <v>51</v>
      </c>
      <c r="D28" s="1" t="s">
        <v>52</v>
      </c>
      <c r="E28" s="1"/>
      <c r="F28" s="1">
        <v>128.1</v>
      </c>
      <c r="G28" s="1">
        <v>2.0649999999999999</v>
      </c>
      <c r="H28" s="1">
        <v>0</v>
      </c>
      <c r="I28" s="1">
        <v>26.25</v>
      </c>
    </row>
    <row r="29" spans="1:9" x14ac:dyDescent="0.3">
      <c r="A29" s="1" t="s">
        <v>25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53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32</v>
      </c>
      <c r="C31" s="1" t="s">
        <v>54</v>
      </c>
      <c r="D31" s="1" t="s">
        <v>49</v>
      </c>
      <c r="E31" s="1"/>
      <c r="F31" s="1">
        <v>247.5</v>
      </c>
      <c r="G31" s="1">
        <v>10.89</v>
      </c>
      <c r="H31" s="1">
        <v>9.09</v>
      </c>
      <c r="I31" s="1">
        <v>30.6</v>
      </c>
    </row>
    <row r="32" spans="1:9" x14ac:dyDescent="0.3">
      <c r="A32" s="1"/>
      <c r="B32" s="1" t="s">
        <v>17</v>
      </c>
      <c r="C32" s="1" t="s">
        <v>55</v>
      </c>
      <c r="D32" s="1" t="s">
        <v>49</v>
      </c>
      <c r="E32" s="1"/>
      <c r="F32" s="1">
        <v>54.9</v>
      </c>
      <c r="G32" s="1">
        <v>0.09</v>
      </c>
      <c r="H32" s="1">
        <v>0</v>
      </c>
      <c r="I32" s="1">
        <v>13.68</v>
      </c>
    </row>
    <row r="33" spans="1:9" x14ac:dyDescent="0.3">
      <c r="A33" s="1"/>
      <c r="B33" s="1" t="s">
        <v>22</v>
      </c>
      <c r="C33" s="1" t="s">
        <v>45</v>
      </c>
      <c r="D33" s="1" t="s">
        <v>37</v>
      </c>
      <c r="E33" s="1"/>
      <c r="F33" s="1">
        <v>35.25</v>
      </c>
      <c r="G33" s="1">
        <v>1.1399999999999999</v>
      </c>
      <c r="H33" s="1">
        <v>0.12</v>
      </c>
      <c r="I33" s="1">
        <v>7.38</v>
      </c>
    </row>
    <row r="34" spans="1:9" x14ac:dyDescent="0.3">
      <c r="A34" s="1"/>
      <c r="B34" s="1" t="s">
        <v>22</v>
      </c>
      <c r="C34" s="1" t="s">
        <v>46</v>
      </c>
      <c r="D34" s="1" t="s">
        <v>56</v>
      </c>
      <c r="E34" s="1"/>
      <c r="F34" s="1">
        <v>17.399999999999999</v>
      </c>
      <c r="G34" s="1">
        <v>0.66</v>
      </c>
      <c r="H34" s="1">
        <v>0.12</v>
      </c>
      <c r="I34" s="1">
        <v>3.34</v>
      </c>
    </row>
    <row r="35" spans="1:9" x14ac:dyDescent="0.3">
      <c r="A35" s="1" t="s">
        <v>25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57</v>
      </c>
      <c r="B36" s="1"/>
      <c r="C36" s="1"/>
      <c r="D36" s="1"/>
      <c r="E36" s="1">
        <v>163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2BCF-FC89-4A27-B062-C5C2DACC1770}">
  <dimension ref="A1:I34"/>
  <sheetViews>
    <sheetView topLeftCell="A19" workbookViewId="0">
      <selection activeCell="B38" sqref="B3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58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17</v>
      </c>
      <c r="C5" s="1" t="s">
        <v>18</v>
      </c>
      <c r="D5" s="1" t="s">
        <v>58</v>
      </c>
      <c r="E5" s="1"/>
      <c r="F5" s="1">
        <v>81</v>
      </c>
      <c r="G5" s="1">
        <v>1.5</v>
      </c>
      <c r="H5" s="1">
        <v>1.3</v>
      </c>
      <c r="I5" s="1">
        <v>15.9</v>
      </c>
    </row>
    <row r="6" spans="1:9" x14ac:dyDescent="0.3">
      <c r="A6" s="1"/>
      <c r="B6" s="1" t="s">
        <v>19</v>
      </c>
      <c r="C6" s="1" t="s">
        <v>70</v>
      </c>
      <c r="D6" s="1" t="s">
        <v>37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19</v>
      </c>
      <c r="C7" s="1" t="s">
        <v>20</v>
      </c>
      <c r="D7" s="1" t="s">
        <v>21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22</v>
      </c>
      <c r="C8" s="1" t="s">
        <v>23</v>
      </c>
      <c r="D8" s="1" t="s">
        <v>24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25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26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27</v>
      </c>
      <c r="D11" s="1" t="s">
        <v>28</v>
      </c>
      <c r="E11" s="1"/>
      <c r="F11" s="1">
        <v>87</v>
      </c>
      <c r="G11" s="1">
        <v>5</v>
      </c>
      <c r="H11" s="1">
        <v>3.2</v>
      </c>
      <c r="I11" s="1">
        <v>8.5</v>
      </c>
    </row>
    <row r="12" spans="1:9" x14ac:dyDescent="0.3">
      <c r="A12" s="1" t="s">
        <v>25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29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32</v>
      </c>
      <c r="C14" s="1" t="s">
        <v>33</v>
      </c>
      <c r="D14" s="1" t="s">
        <v>69</v>
      </c>
      <c r="E14" s="1"/>
      <c r="F14" s="1">
        <v>181.59</v>
      </c>
      <c r="G14" s="1">
        <v>0</v>
      </c>
      <c r="H14" s="1">
        <v>0</v>
      </c>
      <c r="I14" s="1">
        <v>0</v>
      </c>
    </row>
    <row r="15" spans="1:9" x14ac:dyDescent="0.3">
      <c r="A15" s="1"/>
      <c r="B15" s="1" t="s">
        <v>35</v>
      </c>
      <c r="C15" s="1" t="s">
        <v>36</v>
      </c>
      <c r="D15" s="1" t="s">
        <v>62</v>
      </c>
      <c r="E15" s="1"/>
      <c r="F15" s="1">
        <v>23.06</v>
      </c>
      <c r="G15" s="1">
        <v>0.308</v>
      </c>
      <c r="H15" s="1">
        <v>2.1259999999999999</v>
      </c>
      <c r="I15" s="1">
        <v>0.67600000000000005</v>
      </c>
    </row>
    <row r="16" spans="1:9" x14ac:dyDescent="0.3">
      <c r="A16" s="1"/>
      <c r="B16" s="1" t="s">
        <v>38</v>
      </c>
      <c r="C16" s="1" t="s">
        <v>39</v>
      </c>
      <c r="D16" s="1" t="s">
        <v>61</v>
      </c>
      <c r="E16" s="1"/>
      <c r="F16" s="1">
        <v>167.4</v>
      </c>
      <c r="G16" s="1">
        <v>3.6720000000000002</v>
      </c>
      <c r="H16" s="1">
        <v>5.3879999999999999</v>
      </c>
      <c r="I16" s="1">
        <v>25.175999999999998</v>
      </c>
    </row>
    <row r="17" spans="1:9" x14ac:dyDescent="0.3">
      <c r="A17" s="1"/>
      <c r="B17" s="1" t="s">
        <v>17</v>
      </c>
      <c r="C17" s="1" t="s">
        <v>41</v>
      </c>
      <c r="D17" s="1" t="s">
        <v>58</v>
      </c>
      <c r="E17" s="1"/>
      <c r="F17" s="1">
        <v>96</v>
      </c>
      <c r="G17" s="1">
        <v>0.1</v>
      </c>
      <c r="H17" s="1">
        <v>0</v>
      </c>
      <c r="I17" s="1">
        <v>23</v>
      </c>
    </row>
    <row r="18" spans="1:9" x14ac:dyDescent="0.3">
      <c r="A18" s="1"/>
      <c r="B18" s="1" t="s">
        <v>19</v>
      </c>
      <c r="C18" s="1" t="s">
        <v>42</v>
      </c>
      <c r="D18" s="1" t="s">
        <v>37</v>
      </c>
      <c r="E18" s="1"/>
      <c r="F18" s="1">
        <v>3342</v>
      </c>
      <c r="G18" s="1">
        <v>112.5</v>
      </c>
      <c r="H18" s="1">
        <v>11.3</v>
      </c>
      <c r="I18" s="1">
        <v>697.4</v>
      </c>
    </row>
    <row r="19" spans="1:9" x14ac:dyDescent="0.3">
      <c r="A19" s="1"/>
      <c r="B19" s="1" t="s">
        <v>19</v>
      </c>
      <c r="C19" s="1" t="s">
        <v>43</v>
      </c>
      <c r="D19" s="1" t="s">
        <v>60</v>
      </c>
      <c r="E19" s="1"/>
      <c r="F19" s="1">
        <v>5.6</v>
      </c>
      <c r="G19" s="1">
        <v>0.32</v>
      </c>
      <c r="H19" s="1">
        <v>0.04</v>
      </c>
      <c r="I19" s="1">
        <v>1</v>
      </c>
    </row>
    <row r="20" spans="1:9" x14ac:dyDescent="0.3">
      <c r="A20" s="1"/>
      <c r="B20" s="1" t="s">
        <v>19</v>
      </c>
      <c r="C20" s="1" t="s">
        <v>44</v>
      </c>
      <c r="D20" s="1" t="s">
        <v>21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45</v>
      </c>
      <c r="D21" s="1" t="s">
        <v>24</v>
      </c>
      <c r="E21" s="1"/>
      <c r="F21" s="1">
        <v>70.5</v>
      </c>
      <c r="G21" s="1">
        <v>2.2799999999999998</v>
      </c>
      <c r="H21" s="1">
        <v>0.24</v>
      </c>
      <c r="I21" s="1">
        <v>14.76</v>
      </c>
    </row>
    <row r="22" spans="1:9" x14ac:dyDescent="0.3">
      <c r="A22" s="1"/>
      <c r="B22" s="1" t="s">
        <v>22</v>
      </c>
      <c r="C22" s="1" t="s">
        <v>46</v>
      </c>
      <c r="D22" s="1" t="s">
        <v>37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47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48</v>
      </c>
      <c r="D25" s="1" t="s">
        <v>58</v>
      </c>
      <c r="E25" s="1"/>
      <c r="F25" s="1">
        <v>81</v>
      </c>
      <c r="G25" s="1">
        <v>0.3</v>
      </c>
      <c r="H25" s="1">
        <v>0</v>
      </c>
      <c r="I25" s="1">
        <v>20.100000000000001</v>
      </c>
    </row>
    <row r="26" spans="1:9" x14ac:dyDescent="0.3">
      <c r="A26" s="1"/>
      <c r="B26" s="1" t="s">
        <v>50</v>
      </c>
      <c r="C26" s="1" t="s">
        <v>51</v>
      </c>
      <c r="D26" s="1" t="s">
        <v>52</v>
      </c>
      <c r="E26" s="1"/>
      <c r="F26" s="1">
        <v>128.1</v>
      </c>
      <c r="G26" s="1">
        <v>2.0649999999999999</v>
      </c>
      <c r="H26" s="1">
        <v>0</v>
      </c>
      <c r="I26" s="1">
        <v>26.25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32</v>
      </c>
      <c r="C29" s="1" t="s">
        <v>54</v>
      </c>
      <c r="D29" s="1" t="s">
        <v>58</v>
      </c>
      <c r="E29" s="1"/>
      <c r="F29" s="1">
        <v>275</v>
      </c>
      <c r="G29" s="1">
        <v>12.1</v>
      </c>
      <c r="H29" s="1">
        <v>10.1</v>
      </c>
      <c r="I29" s="1">
        <v>34</v>
      </c>
    </row>
    <row r="30" spans="1:9" x14ac:dyDescent="0.3">
      <c r="A30" s="1"/>
      <c r="B30" s="1" t="s">
        <v>17</v>
      </c>
      <c r="C30" s="1" t="s">
        <v>55</v>
      </c>
      <c r="D30" s="1" t="s">
        <v>58</v>
      </c>
      <c r="E30" s="1"/>
      <c r="F30" s="1">
        <v>61</v>
      </c>
      <c r="G30" s="1">
        <v>0.1</v>
      </c>
      <c r="H30" s="1">
        <v>0</v>
      </c>
      <c r="I30" s="1">
        <v>15.2</v>
      </c>
    </row>
    <row r="31" spans="1:9" x14ac:dyDescent="0.3">
      <c r="A31" s="1"/>
      <c r="B31" s="1" t="s">
        <v>22</v>
      </c>
      <c r="C31" s="1" t="s">
        <v>45</v>
      </c>
      <c r="D31" s="1" t="s">
        <v>37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22</v>
      </c>
      <c r="C32" s="1" t="s">
        <v>46</v>
      </c>
      <c r="D32" s="1" t="s">
        <v>56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25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57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78AA5-D3CB-4BB5-A11C-DA67D40537C9}">
  <dimension ref="A1:I41"/>
  <sheetViews>
    <sheetView tabSelected="1" topLeftCell="A28" workbookViewId="0">
      <selection activeCell="E42" sqref="E4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3.109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58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14</v>
      </c>
      <c r="C5" s="1" t="s">
        <v>71</v>
      </c>
      <c r="D5" s="1" t="s">
        <v>58</v>
      </c>
      <c r="E5" s="1"/>
      <c r="F5" s="1">
        <f>200*1.2</f>
        <v>240</v>
      </c>
      <c r="G5" s="1">
        <f>200*0.031</f>
        <v>6.2</v>
      </c>
      <c r="H5" s="1">
        <f>200*0.038</f>
        <v>7.6</v>
      </c>
      <c r="I5" s="1">
        <f>200*0.185</f>
        <v>37</v>
      </c>
    </row>
    <row r="6" spans="1:9" x14ac:dyDescent="0.3">
      <c r="A6" s="1"/>
      <c r="B6" s="1" t="s">
        <v>17</v>
      </c>
      <c r="C6" s="1" t="s">
        <v>18</v>
      </c>
      <c r="D6" s="1" t="s">
        <v>58</v>
      </c>
      <c r="E6" s="1"/>
      <c r="F6" s="1">
        <v>81</v>
      </c>
      <c r="G6" s="1">
        <v>1.5</v>
      </c>
      <c r="H6" s="1">
        <v>1.3</v>
      </c>
      <c r="I6" s="1">
        <v>15.9</v>
      </c>
    </row>
    <row r="7" spans="1:9" x14ac:dyDescent="0.3">
      <c r="A7" s="1"/>
      <c r="B7" s="1" t="s">
        <v>19</v>
      </c>
      <c r="C7" s="1" t="s">
        <v>70</v>
      </c>
      <c r="D7" s="1" t="s">
        <v>37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19</v>
      </c>
      <c r="C8" s="1" t="s">
        <v>20</v>
      </c>
      <c r="D8" s="1" t="s">
        <v>21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22</v>
      </c>
      <c r="C9" s="1" t="s">
        <v>23</v>
      </c>
      <c r="D9" s="1" t="s">
        <v>24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22</v>
      </c>
      <c r="C10" s="1" t="s">
        <v>59</v>
      </c>
      <c r="D10" s="1" t="s">
        <v>24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27</v>
      </c>
      <c r="D13" s="1" t="s">
        <v>28</v>
      </c>
      <c r="E13" s="1"/>
      <c r="F13" s="1">
        <v>87</v>
      </c>
      <c r="G13" s="1">
        <v>5</v>
      </c>
      <c r="H13" s="1">
        <v>3.2</v>
      </c>
      <c r="I13" s="1">
        <v>8.5</v>
      </c>
    </row>
    <row r="14" spans="1:9" x14ac:dyDescent="0.3">
      <c r="A14" s="1"/>
      <c r="B14" s="1" t="s">
        <v>17</v>
      </c>
      <c r="C14" s="1" t="s">
        <v>64</v>
      </c>
      <c r="D14" s="1" t="s">
        <v>28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 t="s">
        <v>25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29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32</v>
      </c>
      <c r="C17" s="1" t="s">
        <v>33</v>
      </c>
      <c r="D17" s="1" t="s">
        <v>69</v>
      </c>
      <c r="E17" s="1"/>
      <c r="F17" s="1">
        <v>181.59</v>
      </c>
      <c r="G17" s="1">
        <v>0</v>
      </c>
      <c r="H17" s="1">
        <v>0</v>
      </c>
      <c r="I17" s="1">
        <v>0</v>
      </c>
    </row>
    <row r="18" spans="1:9" x14ac:dyDescent="0.3">
      <c r="A18" s="1"/>
      <c r="B18" s="1" t="s">
        <v>38</v>
      </c>
      <c r="C18" s="1" t="s">
        <v>39</v>
      </c>
      <c r="D18" s="1" t="s">
        <v>61</v>
      </c>
      <c r="E18" s="1"/>
      <c r="F18" s="1">
        <v>167.4</v>
      </c>
      <c r="G18" s="1">
        <v>3.6720000000000002</v>
      </c>
      <c r="H18" s="1">
        <v>5.3879999999999999</v>
      </c>
      <c r="I18" s="1">
        <v>25.175999999999998</v>
      </c>
    </row>
    <row r="19" spans="1:9" x14ac:dyDescent="0.3">
      <c r="A19" s="1"/>
      <c r="B19" s="1" t="s">
        <v>38</v>
      </c>
      <c r="C19" s="1" t="s">
        <v>68</v>
      </c>
      <c r="D19" s="1" t="s">
        <v>65</v>
      </c>
      <c r="E19" s="1"/>
      <c r="F19" s="1">
        <v>1.6870000000000001</v>
      </c>
      <c r="G19" s="1">
        <v>5.7000000000000002E-2</v>
      </c>
      <c r="H19" s="1">
        <v>5.2999999999999999E-2</v>
      </c>
      <c r="I19" s="1">
        <v>0.248</v>
      </c>
    </row>
    <row r="20" spans="1:9" x14ac:dyDescent="0.3">
      <c r="A20" s="1"/>
      <c r="B20" s="1" t="s">
        <v>17</v>
      </c>
      <c r="C20" s="1" t="s">
        <v>41</v>
      </c>
      <c r="D20" s="1" t="s">
        <v>58</v>
      </c>
      <c r="E20" s="1"/>
      <c r="F20" s="1">
        <v>96</v>
      </c>
      <c r="G20" s="1">
        <v>0.1</v>
      </c>
      <c r="H20" s="1">
        <v>0</v>
      </c>
      <c r="I20" s="1">
        <v>23</v>
      </c>
    </row>
    <row r="21" spans="1:9" x14ac:dyDescent="0.3">
      <c r="A21" s="1"/>
      <c r="B21" s="1" t="s">
        <v>19</v>
      </c>
      <c r="C21" s="1" t="s">
        <v>42</v>
      </c>
      <c r="D21" s="1" t="s">
        <v>37</v>
      </c>
      <c r="E21" s="1"/>
      <c r="F21" s="1">
        <v>3342</v>
      </c>
      <c r="G21" s="1">
        <v>112.5</v>
      </c>
      <c r="H21" s="1">
        <v>11.3</v>
      </c>
      <c r="I21" s="1">
        <v>697.4</v>
      </c>
    </row>
    <row r="22" spans="1:9" x14ac:dyDescent="0.3">
      <c r="A22" s="1"/>
      <c r="B22" s="1" t="s">
        <v>19</v>
      </c>
      <c r="C22" s="1" t="s">
        <v>43</v>
      </c>
      <c r="D22" s="1" t="s">
        <v>60</v>
      </c>
      <c r="E22" s="1"/>
      <c r="F22" s="1">
        <v>5.6</v>
      </c>
      <c r="G22" s="1">
        <v>0.32</v>
      </c>
      <c r="H22" s="1">
        <v>0.04</v>
      </c>
      <c r="I22" s="1">
        <v>1</v>
      </c>
    </row>
    <row r="23" spans="1:9" x14ac:dyDescent="0.3">
      <c r="A23" s="1"/>
      <c r="B23" s="1" t="s">
        <v>19</v>
      </c>
      <c r="C23" s="1" t="s">
        <v>44</v>
      </c>
      <c r="D23" s="1" t="s">
        <v>21</v>
      </c>
      <c r="E23" s="1"/>
      <c r="F23" s="1">
        <v>8.1</v>
      </c>
      <c r="G23" s="1">
        <v>0.13</v>
      </c>
      <c r="H23" s="1">
        <v>0.75</v>
      </c>
      <c r="I23" s="1">
        <v>0.18</v>
      </c>
    </row>
    <row r="24" spans="1:9" x14ac:dyDescent="0.3">
      <c r="A24" s="1"/>
      <c r="B24" s="1" t="s">
        <v>22</v>
      </c>
      <c r="C24" s="1" t="s">
        <v>45</v>
      </c>
      <c r="D24" s="1" t="s">
        <v>24</v>
      </c>
      <c r="E24" s="1"/>
      <c r="F24" s="1">
        <v>70.5</v>
      </c>
      <c r="G24" s="1">
        <v>2.2799999999999998</v>
      </c>
      <c r="H24" s="1">
        <v>0.24</v>
      </c>
      <c r="I24" s="1">
        <v>14.76</v>
      </c>
    </row>
    <row r="25" spans="1:9" x14ac:dyDescent="0.3">
      <c r="A25" s="1"/>
      <c r="B25" s="1" t="s">
        <v>22</v>
      </c>
      <c r="C25" s="1" t="s">
        <v>46</v>
      </c>
      <c r="D25" s="1" t="s">
        <v>37</v>
      </c>
      <c r="E25" s="1"/>
      <c r="F25" s="1">
        <v>26.1</v>
      </c>
      <c r="G25" s="1">
        <v>0.99</v>
      </c>
      <c r="H25" s="1">
        <v>0.18</v>
      </c>
      <c r="I25" s="1">
        <v>5.01</v>
      </c>
    </row>
    <row r="26" spans="1:9" x14ac:dyDescent="0.3">
      <c r="A26" s="1"/>
      <c r="B26" s="1" t="s">
        <v>22</v>
      </c>
      <c r="C26" s="1" t="s">
        <v>59</v>
      </c>
      <c r="D26" s="1" t="s">
        <v>24</v>
      </c>
      <c r="E26" s="1"/>
      <c r="F26" s="1">
        <v>0</v>
      </c>
      <c r="G26" s="1">
        <v>0</v>
      </c>
      <c r="H26" s="1">
        <v>0</v>
      </c>
      <c r="I26" s="1">
        <v>0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47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17</v>
      </c>
      <c r="C29" s="1" t="s">
        <v>48</v>
      </c>
      <c r="D29" s="1" t="s">
        <v>58</v>
      </c>
      <c r="E29" s="1"/>
      <c r="F29" s="1">
        <v>81</v>
      </c>
      <c r="G29" s="1">
        <v>0.3</v>
      </c>
      <c r="H29" s="1">
        <v>0</v>
      </c>
      <c r="I29" s="1">
        <v>20.100000000000001</v>
      </c>
    </row>
    <row r="30" spans="1:9" x14ac:dyDescent="0.3">
      <c r="A30" s="1"/>
      <c r="B30" s="1" t="s">
        <v>50</v>
      </c>
      <c r="C30" s="1" t="s">
        <v>51</v>
      </c>
      <c r="D30" s="1" t="s">
        <v>52</v>
      </c>
      <c r="E30" s="1"/>
      <c r="F30" s="1">
        <v>128.1</v>
      </c>
      <c r="G30" s="1">
        <v>2.0649999999999999</v>
      </c>
      <c r="H30" s="1">
        <v>0</v>
      </c>
      <c r="I30" s="1">
        <v>26.25</v>
      </c>
    </row>
    <row r="31" spans="1:9" x14ac:dyDescent="0.3">
      <c r="A31" s="1"/>
      <c r="B31" s="1" t="s">
        <v>50</v>
      </c>
      <c r="C31" s="1" t="s">
        <v>67</v>
      </c>
      <c r="D31" s="1" t="s">
        <v>24</v>
      </c>
      <c r="E31" s="1"/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 t="s">
        <v>25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32</v>
      </c>
      <c r="C34" s="1" t="s">
        <v>66</v>
      </c>
      <c r="D34" s="1" t="s">
        <v>49</v>
      </c>
      <c r="E34" s="1"/>
      <c r="F34" s="1">
        <v>1.6830000000000001</v>
      </c>
      <c r="G34" s="1">
        <v>0.08</v>
      </c>
      <c r="H34" s="1">
        <v>4.5999999999999999E-2</v>
      </c>
      <c r="I34" s="1">
        <v>0.23899999999999999</v>
      </c>
    </row>
    <row r="35" spans="1:9" x14ac:dyDescent="0.3">
      <c r="A35" s="1"/>
      <c r="B35" s="1" t="s">
        <v>38</v>
      </c>
      <c r="C35" s="1" t="s">
        <v>72</v>
      </c>
      <c r="D35" s="1" t="s">
        <v>49</v>
      </c>
      <c r="E35" s="1"/>
      <c r="F35" s="1">
        <v>0</v>
      </c>
      <c r="G35" s="1">
        <v>0</v>
      </c>
      <c r="H35" s="1">
        <v>0</v>
      </c>
      <c r="I35" s="1">
        <v>0</v>
      </c>
    </row>
    <row r="36" spans="1:9" x14ac:dyDescent="0.3">
      <c r="A36" s="1"/>
      <c r="B36" s="1" t="s">
        <v>17</v>
      </c>
      <c r="C36" s="1" t="s">
        <v>55</v>
      </c>
      <c r="D36" s="1" t="s">
        <v>58</v>
      </c>
      <c r="E36" s="1"/>
      <c r="F36" s="1">
        <v>61</v>
      </c>
      <c r="G36" s="1">
        <v>0.1</v>
      </c>
      <c r="H36" s="1">
        <v>0</v>
      </c>
      <c r="I36" s="1">
        <v>15.2</v>
      </c>
    </row>
    <row r="37" spans="1:9" x14ac:dyDescent="0.3">
      <c r="A37" s="1"/>
      <c r="B37" s="1" t="s">
        <v>22</v>
      </c>
      <c r="C37" s="1" t="s">
        <v>45</v>
      </c>
      <c r="D37" s="1" t="s">
        <v>37</v>
      </c>
      <c r="E37" s="1"/>
      <c r="F37" s="1">
        <v>35.25</v>
      </c>
      <c r="G37" s="1">
        <v>1.1399999999999999</v>
      </c>
      <c r="H37" s="1">
        <v>0.12</v>
      </c>
      <c r="I37" s="1">
        <v>7.38</v>
      </c>
    </row>
    <row r="38" spans="1:9" x14ac:dyDescent="0.3">
      <c r="A38" s="1"/>
      <c r="B38" s="1" t="s">
        <v>22</v>
      </c>
      <c r="C38" s="1" t="s">
        <v>46</v>
      </c>
      <c r="D38" s="1" t="s">
        <v>56</v>
      </c>
      <c r="E38" s="1"/>
      <c r="F38" s="1">
        <v>17.399999999999999</v>
      </c>
      <c r="G38" s="1">
        <v>0.66</v>
      </c>
      <c r="H38" s="1">
        <v>0.12</v>
      </c>
      <c r="I38" s="1">
        <v>3.34</v>
      </c>
    </row>
    <row r="39" spans="1:9" x14ac:dyDescent="0.3">
      <c r="A39" s="1"/>
      <c r="B39" s="1" t="s">
        <v>22</v>
      </c>
      <c r="C39" s="1" t="s">
        <v>59</v>
      </c>
      <c r="D39" s="1" t="s">
        <v>24</v>
      </c>
      <c r="E39" s="1"/>
      <c r="F39" s="1">
        <v>0</v>
      </c>
      <c r="G39" s="1">
        <v>0</v>
      </c>
      <c r="H39" s="1">
        <v>0</v>
      </c>
      <c r="I39" s="1">
        <v>0</v>
      </c>
    </row>
    <row r="40" spans="1:9" x14ac:dyDescent="0.3">
      <c r="A40" s="1" t="s">
        <v>25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 t="s">
        <v>57</v>
      </c>
      <c r="B41" s="1"/>
      <c r="C41" s="1"/>
      <c r="D41" s="1"/>
      <c r="E41" s="1">
        <v>163</v>
      </c>
      <c r="F41" s="1"/>
      <c r="G41" s="1"/>
      <c r="H41" s="1"/>
      <c r="I4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2024-02-08T08:24:26Z</dcterms:created>
  <dcterms:modified xsi:type="dcterms:W3CDTF">2024-02-08T08:29:20Z</dcterms:modified>
  <cp:category/>
</cp:coreProperties>
</file>