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8_{9330189C-13D3-437B-8F24-7D3BFF20F2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<sst xmlns="http://schemas.openxmlformats.org/spreadsheetml/2006/main" count="372" uniqueCount="70">
  <si>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</si>
  <si>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</si>
  <si>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</si>
  <si>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</si>
  <si>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</si>
  <si>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</si>
  <si>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</si>
  <si>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</si>
  <si>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</si>
  <si>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</si>
  <si>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</si>
  <si>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</si>
  <si>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</si>
  <si>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</si>
  <si>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</si>
  <si>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из хлопьев овсяных "Геркулес" жидкая</t>
  </si>
  <si>
    <t>150г</t>
  </si>
  <si>
    <t>Напитки</t>
  </si>
  <si>
    <t>Какао с молоком</t>
  </si>
  <si>
    <t>160г</t>
  </si>
  <si>
    <t>Порционные блюда</t>
  </si>
  <si>
    <t>Джем порционно</t>
  </si>
  <si>
    <t>15г</t>
  </si>
  <si>
    <t>Масло сливочное порционно</t>
  </si>
  <si>
    <t>5г</t>
  </si>
  <si>
    <t>Хлеб</t>
  </si>
  <si>
    <t>Батон 1 сорт</t>
  </si>
  <si>
    <t>20г</t>
  </si>
  <si>
    <t>Общая стоимость</t>
  </si>
  <si>
    <t>ЗАВТРАК №2</t>
  </si>
  <si>
    <t>Сок</t>
  </si>
  <si>
    <t>100г</t>
  </si>
  <si>
    <t>ОБЕД</t>
  </si>
  <si>
    <t>Первые блюда (Супы)</t>
  </si>
  <si>
    <t>Щи из свежей капусты с картофелем</t>
  </si>
  <si>
    <t>Вторые блюда</t>
  </si>
  <si>
    <t>Бефстроганов из отварной говядины</t>
  </si>
  <si>
    <t>60г</t>
  </si>
  <si>
    <t>Гарниры</t>
  </si>
  <si>
    <t>Каша перловая рассыпчатая</t>
  </si>
  <si>
    <t>80г</t>
  </si>
  <si>
    <t>Кисель из свежих ягод (вишня)</t>
  </si>
  <si>
    <t>Гренки из пшеничного хлеба</t>
  </si>
  <si>
    <t>10г</t>
  </si>
  <si>
    <t>Икра свекольная</t>
  </si>
  <si>
    <t>40г</t>
  </si>
  <si>
    <t>Сметана</t>
  </si>
  <si>
    <t>Хлеб пшеничный</t>
  </si>
  <si>
    <t>Хлеб ржаной</t>
  </si>
  <si>
    <t>ПОЛДНИК</t>
  </si>
  <si>
    <t>Йогурт</t>
  </si>
  <si>
    <t>180г</t>
  </si>
  <si>
    <t>Кондитерские изделия</t>
  </si>
  <si>
    <t>Вафли</t>
  </si>
  <si>
    <t>18г</t>
  </si>
  <si>
    <t>УЖИН</t>
  </si>
  <si>
    <t>Рагу из овощей</t>
  </si>
  <si>
    <t>Чай с сахаром</t>
  </si>
  <si>
    <t>Общая стоимость дневного рациона</t>
  </si>
  <si>
    <t>25г</t>
  </si>
  <si>
    <t>200г</t>
  </si>
  <si>
    <t>36г</t>
  </si>
  <si>
    <t>50г</t>
  </si>
  <si>
    <t>120г</t>
  </si>
  <si>
    <t>70г</t>
  </si>
  <si>
    <t>30г</t>
  </si>
  <si>
    <t>Хлебцы без глютена</t>
  </si>
  <si>
    <t>Печенье без глютеновое</t>
  </si>
  <si>
    <t>Макароны без глютена</t>
  </si>
  <si>
    <t>Каша гречневая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</si>
</sst>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K7" sqref="K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45365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171.3</v>
      </c>
      <c r="G4" s="1">
        <v>5.37</v>
      </c>
      <c r="H4" s="1">
        <v>7.05</v>
      </c>
      <c r="I4" s="1">
        <v>21.6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85.6</v>
      </c>
      <c r="G5" s="1">
        <v>2.9359999999999999</v>
      </c>
      <c r="H5" s="1">
        <v>2.552</v>
      </c>
      <c r="I5" s="1">
        <v>12.656000000000001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0</v>
      </c>
      <c r="G6" s="1">
        <v>0</v>
      </c>
      <c r="H6" s="1">
        <v>0</v>
      </c>
      <c r="I6" s="1">
        <v>0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25</v>
      </c>
      <c r="C8" s="1" t="s">
        <v>26</v>
      </c>
      <c r="D8" s="1" t="s">
        <v>27</v>
      </c>
      <c r="E8" s="1"/>
      <c r="F8" s="1">
        <v>52.4</v>
      </c>
      <c r="G8" s="1">
        <v>1.5</v>
      </c>
      <c r="H8" s="1">
        <v>0.57999999999999996</v>
      </c>
      <c r="I8" s="1">
        <v>10.28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30</v>
      </c>
      <c r="D11" s="1" t="s">
        <v>31</v>
      </c>
      <c r="E11" s="1"/>
      <c r="F11" s="1">
        <v>46</v>
      </c>
      <c r="G11" s="1">
        <v>0.5</v>
      </c>
      <c r="H11" s="1">
        <v>0.1</v>
      </c>
      <c r="I11" s="1">
        <v>10.1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32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33</v>
      </c>
      <c r="C14" s="1" t="s">
        <v>34</v>
      </c>
      <c r="D14" s="1" t="s">
        <v>16</v>
      </c>
      <c r="E14" s="1"/>
      <c r="F14" s="1">
        <v>49.8</v>
      </c>
      <c r="G14" s="1">
        <v>1.05</v>
      </c>
      <c r="H14" s="1">
        <v>2.9849999999999999</v>
      </c>
      <c r="I14" s="1">
        <v>4.665</v>
      </c>
    </row>
    <row r="15" spans="1:9" x14ac:dyDescent="0.3">
      <c r="A15" s="1"/>
      <c r="B15" s="1" t="s">
        <v>35</v>
      </c>
      <c r="C15" s="1" t="s">
        <v>36</v>
      </c>
      <c r="D15" s="1" t="s">
        <v>37</v>
      </c>
      <c r="E15" s="1"/>
      <c r="F15" s="1">
        <v>116.4</v>
      </c>
      <c r="G15" s="1">
        <v>5.8000000000000003E-2</v>
      </c>
      <c r="H15" s="1">
        <v>5.0000000000000001E-3</v>
      </c>
      <c r="I15" s="1">
        <v>0.30399999999999999</v>
      </c>
    </row>
    <row r="16" spans="1:9" x14ac:dyDescent="0.3">
      <c r="A16" s="1"/>
      <c r="B16" s="1" t="s">
        <v>38</v>
      </c>
      <c r="C16" s="1" t="s">
        <v>39</v>
      </c>
      <c r="D16" s="1" t="s">
        <v>40</v>
      </c>
      <c r="E16" s="1"/>
      <c r="F16" s="1">
        <v>111.6</v>
      </c>
      <c r="G16" s="1">
        <v>2.448</v>
      </c>
      <c r="H16" s="1">
        <v>3.5920000000000001</v>
      </c>
      <c r="I16" s="1">
        <v>16.783999999999999</v>
      </c>
    </row>
    <row r="17" spans="1:9" x14ac:dyDescent="0.3">
      <c r="A17" s="1"/>
      <c r="B17" s="1" t="s">
        <v>17</v>
      </c>
      <c r="C17" s="1" t="s">
        <v>41</v>
      </c>
      <c r="D17" s="1" t="s">
        <v>16</v>
      </c>
      <c r="E17" s="1"/>
      <c r="F17" s="1">
        <v>65.25</v>
      </c>
      <c r="G17" s="1">
        <v>0.15</v>
      </c>
      <c r="H17" s="1">
        <v>7.4999999999999997E-2</v>
      </c>
      <c r="I17" s="1">
        <v>16.125</v>
      </c>
    </row>
    <row r="18" spans="1:9" x14ac:dyDescent="0.3">
      <c r="A18" s="1"/>
      <c r="B18" s="1" t="s">
        <v>20</v>
      </c>
      <c r="C18" s="1" t="s">
        <v>42</v>
      </c>
      <c r="D18" s="1" t="s">
        <v>43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44</v>
      </c>
      <c r="D19" s="1" t="s">
        <v>45</v>
      </c>
      <c r="E19" s="1"/>
      <c r="F19" s="1">
        <v>46</v>
      </c>
      <c r="G19" s="1">
        <v>0.96</v>
      </c>
      <c r="H19" s="1">
        <v>2.84</v>
      </c>
      <c r="I19" s="1">
        <v>4.16</v>
      </c>
    </row>
    <row r="20" spans="1:9" x14ac:dyDescent="0.3">
      <c r="A20" s="1"/>
      <c r="B20" s="1" t="s">
        <v>20</v>
      </c>
      <c r="C20" s="1" t="s">
        <v>46</v>
      </c>
      <c r="D20" s="1" t="s">
        <v>24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25</v>
      </c>
      <c r="C21" s="1" t="s">
        <v>47</v>
      </c>
      <c r="D21" s="1" t="s">
        <v>43</v>
      </c>
      <c r="E21" s="1"/>
      <c r="F21" s="1">
        <v>23.5</v>
      </c>
      <c r="G21" s="1">
        <v>0.76</v>
      </c>
      <c r="H21" s="1">
        <v>0.08</v>
      </c>
      <c r="I21" s="1">
        <v>4.92</v>
      </c>
    </row>
    <row r="22" spans="1:9" x14ac:dyDescent="0.3">
      <c r="A22" s="1"/>
      <c r="B22" s="1" t="s">
        <v>25</v>
      </c>
      <c r="C22" s="1" t="s">
        <v>48</v>
      </c>
      <c r="D22" s="1" t="s">
        <v>27</v>
      </c>
      <c r="E22" s="1"/>
      <c r="F22" s="1">
        <v>34.799999999999997</v>
      </c>
      <c r="G22" s="1">
        <v>1.32</v>
      </c>
      <c r="H22" s="1">
        <v>0.24</v>
      </c>
      <c r="I22" s="1">
        <v>6.68</v>
      </c>
    </row>
    <row r="23" spans="1:9" x14ac:dyDescent="0.3">
      <c r="A23" s="1" t="s">
        <v>28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51</v>
      </c>
      <c r="E25" s="1"/>
      <c r="F25" s="1">
        <v>156.6</v>
      </c>
      <c r="G25" s="1">
        <v>9</v>
      </c>
      <c r="H25" s="1">
        <v>5.76</v>
      </c>
      <c r="I25" s="1">
        <v>15.3</v>
      </c>
    </row>
    <row r="26" spans="1:9" x14ac:dyDescent="0.3">
      <c r="A26" s="1"/>
      <c r="B26" s="1" t="s">
        <v>52</v>
      </c>
      <c r="C26" s="1" t="s">
        <v>53</v>
      </c>
      <c r="D26" s="1" t="s">
        <v>54</v>
      </c>
      <c r="E26" s="1"/>
      <c r="F26" s="1">
        <v>63</v>
      </c>
      <c r="G26" s="1">
        <v>0.504</v>
      </c>
      <c r="H26" s="1">
        <v>0.59399999999999997</v>
      </c>
      <c r="I26" s="1">
        <v>13.914</v>
      </c>
    </row>
    <row r="27" spans="1:9" x14ac:dyDescent="0.3">
      <c r="A27" s="1" t="s">
        <v>28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35</v>
      </c>
      <c r="C29" s="1" t="s">
        <v>56</v>
      </c>
      <c r="D29" s="1" t="s">
        <v>16</v>
      </c>
      <c r="E29" s="1"/>
      <c r="F29" s="1">
        <v>135</v>
      </c>
      <c r="G29" s="1">
        <v>3</v>
      </c>
      <c r="H29" s="1">
        <v>8.0250000000000004</v>
      </c>
      <c r="I29" s="1">
        <v>12.75</v>
      </c>
    </row>
    <row r="30" spans="1:9" x14ac:dyDescent="0.3">
      <c r="A30" s="1"/>
      <c r="B30" s="1" t="s">
        <v>17</v>
      </c>
      <c r="C30" s="1" t="s">
        <v>57</v>
      </c>
      <c r="D30" s="1" t="s">
        <v>51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25</v>
      </c>
      <c r="C31" s="1" t="s">
        <v>47</v>
      </c>
      <c r="D31" s="1" t="s">
        <v>27</v>
      </c>
      <c r="E31" s="1"/>
      <c r="F31" s="1">
        <v>47</v>
      </c>
      <c r="G31" s="1">
        <v>1.52</v>
      </c>
      <c r="H31" s="1">
        <v>0.16</v>
      </c>
      <c r="I31" s="1">
        <v>9.84</v>
      </c>
    </row>
    <row r="32" spans="1:9" x14ac:dyDescent="0.3">
      <c r="A32" s="1"/>
      <c r="B32" s="1" t="s">
        <v>25</v>
      </c>
      <c r="C32" s="1" t="s">
        <v>48</v>
      </c>
      <c r="D32" s="1" t="s">
        <v>27</v>
      </c>
      <c r="E32" s="1"/>
      <c r="F32" s="1">
        <v>34.799999999999997</v>
      </c>
      <c r="G32" s="1">
        <v>1.32</v>
      </c>
      <c r="H32" s="1">
        <v>0.24</v>
      </c>
      <c r="I32" s="1">
        <v>6.68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D53A6-0E3E-4E19-9C31-402EDF6DF076}">
  <dimension ref="A1:I34"/>
  <sheetViews>
    <sheetView workbookViewId="0">
      <selection activeCell="I2" sqref="I2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45365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51</v>
      </c>
      <c r="E4" s="1"/>
      <c r="F4" s="1">
        <v>205.56</v>
      </c>
      <c r="G4" s="1">
        <v>6.444</v>
      </c>
      <c r="H4" s="1">
        <v>8.4600000000000009</v>
      </c>
      <c r="I4" s="1">
        <v>25.92</v>
      </c>
    </row>
    <row r="5" spans="1:9" x14ac:dyDescent="0.3">
      <c r="A5" s="1"/>
      <c r="B5" s="1" t="s">
        <v>17</v>
      </c>
      <c r="C5" s="1" t="s">
        <v>18</v>
      </c>
      <c r="D5" s="1" t="s">
        <v>51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0</v>
      </c>
      <c r="G6" s="1">
        <v>0</v>
      </c>
      <c r="H6" s="1">
        <v>0</v>
      </c>
      <c r="I6" s="1">
        <v>0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25</v>
      </c>
      <c r="C8" s="1" t="s">
        <v>26</v>
      </c>
      <c r="D8" s="1" t="s">
        <v>65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30</v>
      </c>
      <c r="D11" s="1" t="s">
        <v>31</v>
      </c>
      <c r="E11" s="1"/>
      <c r="F11" s="1">
        <v>46</v>
      </c>
      <c r="G11" s="1">
        <v>0.5</v>
      </c>
      <c r="H11" s="1">
        <v>0.1</v>
      </c>
      <c r="I11" s="1">
        <v>10.1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32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33</v>
      </c>
      <c r="C14" s="1" t="s">
        <v>34</v>
      </c>
      <c r="D14" s="1" t="s">
        <v>51</v>
      </c>
      <c r="E14" s="1"/>
      <c r="F14" s="1">
        <v>59.76</v>
      </c>
      <c r="G14" s="1">
        <v>1.26</v>
      </c>
      <c r="H14" s="1">
        <v>3.5819999999999999</v>
      </c>
      <c r="I14" s="1">
        <v>5.5979999999999999</v>
      </c>
    </row>
    <row r="15" spans="1:9" x14ac:dyDescent="0.3">
      <c r="A15" s="1"/>
      <c r="B15" s="1" t="s">
        <v>35</v>
      </c>
      <c r="C15" s="1" t="s">
        <v>36</v>
      </c>
      <c r="D15" s="1" t="s">
        <v>64</v>
      </c>
      <c r="E15" s="1"/>
      <c r="F15" s="1">
        <v>135.80000000000001</v>
      </c>
      <c r="G15" s="1">
        <v>6.7000000000000004E-2</v>
      </c>
      <c r="H15" s="1">
        <v>6.0000000000000001E-3</v>
      </c>
      <c r="I15" s="1">
        <v>0.35499999999999998</v>
      </c>
    </row>
    <row r="16" spans="1:9" x14ac:dyDescent="0.3">
      <c r="A16" s="1"/>
      <c r="B16" s="1" t="s">
        <v>38</v>
      </c>
      <c r="C16" s="1" t="s">
        <v>39</v>
      </c>
      <c r="D16" s="1" t="s">
        <v>63</v>
      </c>
      <c r="E16" s="1"/>
      <c r="F16" s="1">
        <v>167.4</v>
      </c>
      <c r="G16" s="1">
        <v>3.6720000000000002</v>
      </c>
      <c r="H16" s="1">
        <v>5.3879999999999999</v>
      </c>
      <c r="I16" s="1">
        <v>25.175999999999998</v>
      </c>
    </row>
    <row r="17" spans="1:9" x14ac:dyDescent="0.3">
      <c r="A17" s="1"/>
      <c r="B17" s="1" t="s">
        <v>17</v>
      </c>
      <c r="C17" s="1" t="s">
        <v>41</v>
      </c>
      <c r="D17" s="1" t="s">
        <v>51</v>
      </c>
      <c r="E17" s="1"/>
      <c r="F17" s="1">
        <v>78.3</v>
      </c>
      <c r="G17" s="1">
        <v>0.18</v>
      </c>
      <c r="H17" s="1">
        <v>0.09</v>
      </c>
      <c r="I17" s="1">
        <v>19.350000000000001</v>
      </c>
    </row>
    <row r="18" spans="1:9" x14ac:dyDescent="0.3">
      <c r="A18" s="1"/>
      <c r="B18" s="1" t="s">
        <v>20</v>
      </c>
      <c r="C18" s="1" t="s">
        <v>42</v>
      </c>
      <c r="D18" s="1" t="s">
        <v>43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44</v>
      </c>
      <c r="D19" s="1" t="s">
        <v>62</v>
      </c>
      <c r="E19" s="1"/>
      <c r="F19" s="1">
        <v>57.5</v>
      </c>
      <c r="G19" s="1">
        <v>1.2</v>
      </c>
      <c r="H19" s="1">
        <v>3.55</v>
      </c>
      <c r="I19" s="1">
        <v>5.2</v>
      </c>
    </row>
    <row r="20" spans="1:9" x14ac:dyDescent="0.3">
      <c r="A20" s="1"/>
      <c r="B20" s="1" t="s">
        <v>20</v>
      </c>
      <c r="C20" s="1" t="s">
        <v>46</v>
      </c>
      <c r="D20" s="1" t="s">
        <v>24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25</v>
      </c>
      <c r="C21" s="1" t="s">
        <v>47</v>
      </c>
      <c r="D21" s="1" t="s">
        <v>22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25</v>
      </c>
      <c r="C22" s="1" t="s">
        <v>48</v>
      </c>
      <c r="D22" s="1" t="s">
        <v>59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60</v>
      </c>
      <c r="E25" s="1"/>
      <c r="F25" s="1">
        <v>174</v>
      </c>
      <c r="G25" s="1">
        <v>10</v>
      </c>
      <c r="H25" s="1">
        <v>6.4</v>
      </c>
      <c r="I25" s="1">
        <v>17</v>
      </c>
    </row>
    <row r="26" spans="1:9" x14ac:dyDescent="0.3">
      <c r="A26" s="1"/>
      <c r="B26" s="1" t="s">
        <v>52</v>
      </c>
      <c r="C26" s="1" t="s">
        <v>53</v>
      </c>
      <c r="D26" s="1" t="s">
        <v>61</v>
      </c>
      <c r="E26" s="1"/>
      <c r="F26" s="1">
        <v>126</v>
      </c>
      <c r="G26" s="1">
        <v>1.008</v>
      </c>
      <c r="H26" s="1">
        <v>1.1879999999999999</v>
      </c>
      <c r="I26" s="1">
        <v>27.827999999999999</v>
      </c>
    </row>
    <row r="27" spans="1:9" x14ac:dyDescent="0.3">
      <c r="A27" s="1" t="s">
        <v>28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35</v>
      </c>
      <c r="C29" s="1" t="s">
        <v>56</v>
      </c>
      <c r="D29" s="1" t="s">
        <v>51</v>
      </c>
      <c r="E29" s="1"/>
      <c r="F29" s="1">
        <v>162</v>
      </c>
      <c r="G29" s="1">
        <v>3.6</v>
      </c>
      <c r="H29" s="1">
        <v>9.6300000000000008</v>
      </c>
      <c r="I29" s="1">
        <v>15.3</v>
      </c>
    </row>
    <row r="30" spans="1:9" x14ac:dyDescent="0.3">
      <c r="A30" s="1"/>
      <c r="B30" s="1" t="s">
        <v>17</v>
      </c>
      <c r="C30" s="1" t="s">
        <v>57</v>
      </c>
      <c r="D30" s="1" t="s">
        <v>60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25</v>
      </c>
      <c r="C31" s="1" t="s">
        <v>47</v>
      </c>
      <c r="D31" s="1" t="s">
        <v>59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25</v>
      </c>
      <c r="C32" s="1" t="s">
        <v>48</v>
      </c>
      <c r="D32" s="1" t="s">
        <v>59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E1B20-FDAE-4B75-B3D7-210002E30E2C}">
  <dimension ref="A1:I34"/>
  <sheetViews>
    <sheetView workbookViewId="0">
      <selection activeCell="B14" sqref="B1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45365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60</v>
      </c>
      <c r="E4" s="1"/>
      <c r="F4" s="1">
        <v>228.4</v>
      </c>
      <c r="G4" s="1">
        <v>7.16</v>
      </c>
      <c r="H4" s="1">
        <v>9.4</v>
      </c>
      <c r="I4" s="1">
        <v>28.8</v>
      </c>
    </row>
    <row r="5" spans="1:9" x14ac:dyDescent="0.3">
      <c r="A5" s="1"/>
      <c r="B5" s="1" t="s">
        <v>17</v>
      </c>
      <c r="C5" s="1" t="s">
        <v>18</v>
      </c>
      <c r="D5" s="1" t="s">
        <v>60</v>
      </c>
      <c r="E5" s="1"/>
      <c r="F5" s="1">
        <v>107</v>
      </c>
      <c r="G5" s="1">
        <v>3.67</v>
      </c>
      <c r="H5" s="1">
        <v>3.19</v>
      </c>
      <c r="I5" s="1">
        <v>15.82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0</v>
      </c>
      <c r="G6" s="1">
        <v>0</v>
      </c>
      <c r="H6" s="1">
        <v>0</v>
      </c>
      <c r="I6" s="1">
        <v>0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25</v>
      </c>
      <c r="C8" s="1" t="s">
        <v>26</v>
      </c>
      <c r="D8" s="1" t="s">
        <v>65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30</v>
      </c>
      <c r="D11" s="1" t="s">
        <v>31</v>
      </c>
      <c r="E11" s="1"/>
      <c r="F11" s="1">
        <v>46</v>
      </c>
      <c r="G11" s="1">
        <v>0.5</v>
      </c>
      <c r="H11" s="1">
        <v>0.1</v>
      </c>
      <c r="I11" s="1">
        <v>10.1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32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33</v>
      </c>
      <c r="C14" s="1" t="s">
        <v>34</v>
      </c>
      <c r="D14" s="1" t="s">
        <v>60</v>
      </c>
      <c r="E14" s="1"/>
      <c r="F14" s="1">
        <v>66.400000000000006</v>
      </c>
      <c r="G14" s="1">
        <v>1.4</v>
      </c>
      <c r="H14" s="1">
        <v>3.98</v>
      </c>
      <c r="I14" s="1">
        <v>6.22</v>
      </c>
    </row>
    <row r="15" spans="1:9" x14ac:dyDescent="0.3">
      <c r="A15" s="1"/>
      <c r="B15" s="1" t="s">
        <v>35</v>
      </c>
      <c r="C15" s="1" t="s">
        <v>36</v>
      </c>
      <c r="D15" s="1" t="s">
        <v>64</v>
      </c>
      <c r="E15" s="1"/>
      <c r="F15" s="1">
        <v>135.80000000000001</v>
      </c>
      <c r="G15" s="1">
        <v>6.7000000000000004E-2</v>
      </c>
      <c r="H15" s="1">
        <v>6.0000000000000001E-3</v>
      </c>
      <c r="I15" s="1">
        <v>0.35499999999999998</v>
      </c>
    </row>
    <row r="16" spans="1:9" x14ac:dyDescent="0.3">
      <c r="A16" s="1"/>
      <c r="B16" s="1" t="s">
        <v>38</v>
      </c>
      <c r="C16" s="1" t="s">
        <v>39</v>
      </c>
      <c r="D16" s="1" t="s">
        <v>63</v>
      </c>
      <c r="E16" s="1"/>
      <c r="F16" s="1">
        <v>167.4</v>
      </c>
      <c r="G16" s="1">
        <v>3.6720000000000002</v>
      </c>
      <c r="H16" s="1">
        <v>5.3879999999999999</v>
      </c>
      <c r="I16" s="1">
        <v>25.175999999999998</v>
      </c>
    </row>
    <row r="17" spans="1:9" x14ac:dyDescent="0.3">
      <c r="A17" s="1"/>
      <c r="B17" s="1" t="s">
        <v>17</v>
      </c>
      <c r="C17" s="1" t="s">
        <v>41</v>
      </c>
      <c r="D17" s="1" t="s">
        <v>60</v>
      </c>
      <c r="E17" s="1"/>
      <c r="F17" s="1">
        <v>87</v>
      </c>
      <c r="G17" s="1">
        <v>0.2</v>
      </c>
      <c r="H17" s="1">
        <v>0.1</v>
      </c>
      <c r="I17" s="1">
        <v>21.5</v>
      </c>
    </row>
    <row r="18" spans="1:9" x14ac:dyDescent="0.3">
      <c r="A18" s="1"/>
      <c r="B18" s="1" t="s">
        <v>20</v>
      </c>
      <c r="C18" s="1" t="s">
        <v>42</v>
      </c>
      <c r="D18" s="1" t="s">
        <v>43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44</v>
      </c>
      <c r="D19" s="1" t="s">
        <v>62</v>
      </c>
      <c r="E19" s="1"/>
      <c r="F19" s="1">
        <v>57.5</v>
      </c>
      <c r="G19" s="1">
        <v>1.2</v>
      </c>
      <c r="H19" s="1">
        <v>3.55</v>
      </c>
      <c r="I19" s="1">
        <v>5.2</v>
      </c>
    </row>
    <row r="20" spans="1:9" x14ac:dyDescent="0.3">
      <c r="A20" s="1"/>
      <c r="B20" s="1" t="s">
        <v>20</v>
      </c>
      <c r="C20" s="1" t="s">
        <v>46</v>
      </c>
      <c r="D20" s="1" t="s">
        <v>24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25</v>
      </c>
      <c r="C21" s="1" t="s">
        <v>47</v>
      </c>
      <c r="D21" s="1" t="s">
        <v>22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25</v>
      </c>
      <c r="C22" s="1" t="s">
        <v>48</v>
      </c>
      <c r="D22" s="1" t="s">
        <v>59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60</v>
      </c>
      <c r="E25" s="1"/>
      <c r="F25" s="1">
        <v>174</v>
      </c>
      <c r="G25" s="1">
        <v>10</v>
      </c>
      <c r="H25" s="1">
        <v>6.4</v>
      </c>
      <c r="I25" s="1">
        <v>17</v>
      </c>
    </row>
    <row r="26" spans="1:9" x14ac:dyDescent="0.3">
      <c r="A26" s="1"/>
      <c r="B26" s="1" t="s">
        <v>52</v>
      </c>
      <c r="C26" s="1" t="s">
        <v>53</v>
      </c>
      <c r="D26" s="1" t="s">
        <v>61</v>
      </c>
      <c r="E26" s="1"/>
      <c r="F26" s="1">
        <v>126</v>
      </c>
      <c r="G26" s="1">
        <v>1.008</v>
      </c>
      <c r="H26" s="1">
        <v>1.1879999999999999</v>
      </c>
      <c r="I26" s="1">
        <v>27.827999999999999</v>
      </c>
    </row>
    <row r="27" spans="1:9" x14ac:dyDescent="0.3">
      <c r="A27" s="1" t="s">
        <v>28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35</v>
      </c>
      <c r="C29" s="1" t="s">
        <v>56</v>
      </c>
      <c r="D29" s="1" t="s">
        <v>51</v>
      </c>
      <c r="E29" s="1"/>
      <c r="F29" s="1">
        <v>162</v>
      </c>
      <c r="G29" s="1">
        <v>3.6</v>
      </c>
      <c r="H29" s="1">
        <v>9.6300000000000008</v>
      </c>
      <c r="I29" s="1">
        <v>15.3</v>
      </c>
    </row>
    <row r="30" spans="1:9" x14ac:dyDescent="0.3">
      <c r="A30" s="1"/>
      <c r="B30" s="1" t="s">
        <v>17</v>
      </c>
      <c r="C30" s="1" t="s">
        <v>57</v>
      </c>
      <c r="D30" s="1" t="s">
        <v>60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25</v>
      </c>
      <c r="C31" s="1" t="s">
        <v>47</v>
      </c>
      <c r="D31" s="1" t="s">
        <v>59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25</v>
      </c>
      <c r="C32" s="1" t="s">
        <v>48</v>
      </c>
      <c r="D32" s="1" t="s">
        <v>59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7525F-266A-4426-A85D-647501E67223}">
  <dimension ref="A1:I42"/>
  <sheetViews>
    <sheetView topLeftCell="A22" workbookViewId="0">
      <selection activeCell="C46" sqref="C4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45365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60</v>
      </c>
      <c r="E4" s="1"/>
      <c r="F4" s="1">
        <v>228.4</v>
      </c>
      <c r="G4" s="1">
        <v>7.16</v>
      </c>
      <c r="H4" s="1">
        <v>9.4</v>
      </c>
      <c r="I4" s="1">
        <v>28.8</v>
      </c>
    </row>
    <row r="5" spans="1:9" x14ac:dyDescent="0.3">
      <c r="A5" s="1"/>
      <c r="B5" s="1" t="s">
        <v>14</v>
      </c>
      <c r="C5" s="1" t="s">
        <v>69</v>
      </c>
      <c r="D5" s="1" t="s">
        <v>60</v>
      </c>
      <c r="E5" s="1"/>
      <c r="F5" s="1">
        <f>200*1.415</f>
        <v>283</v>
      </c>
      <c r="G5" s="1">
        <f>200*0.046</f>
        <v>9.1999999999999993</v>
      </c>
      <c r="H5" s="1">
        <f>200*0.065</f>
        <v>13</v>
      </c>
      <c r="I5" s="1">
        <f>200*0.163</f>
        <v>32.6</v>
      </c>
    </row>
    <row r="6" spans="1:9" x14ac:dyDescent="0.3">
      <c r="A6" s="1"/>
      <c r="B6" s="1" t="s">
        <v>17</v>
      </c>
      <c r="C6" s="1" t="s">
        <v>18</v>
      </c>
      <c r="D6" s="1" t="s">
        <v>60</v>
      </c>
      <c r="E6" s="1"/>
      <c r="F6" s="1">
        <v>107</v>
      </c>
      <c r="G6" s="1">
        <v>3.67</v>
      </c>
      <c r="H6" s="1">
        <v>3.19</v>
      </c>
      <c r="I6" s="1">
        <v>15.82</v>
      </c>
    </row>
    <row r="7" spans="1:9" x14ac:dyDescent="0.3">
      <c r="A7" s="1"/>
      <c r="B7" s="1" t="s">
        <v>17</v>
      </c>
      <c r="C7" s="1" t="s">
        <v>57</v>
      </c>
      <c r="D7" s="1" t="s">
        <v>60</v>
      </c>
      <c r="E7" s="1"/>
      <c r="F7" s="1">
        <v>60</v>
      </c>
      <c r="G7" s="1">
        <v>0.1</v>
      </c>
      <c r="H7" s="1">
        <v>0</v>
      </c>
      <c r="I7" s="1">
        <v>15</v>
      </c>
    </row>
    <row r="8" spans="1:9" x14ac:dyDescent="0.3">
      <c r="A8" s="1"/>
      <c r="B8" s="1" t="s">
        <v>20</v>
      </c>
      <c r="C8" s="1" t="s">
        <v>21</v>
      </c>
      <c r="D8" s="1" t="s">
        <v>22</v>
      </c>
      <c r="E8" s="1"/>
      <c r="F8" s="1">
        <v>0</v>
      </c>
      <c r="G8" s="1">
        <v>0</v>
      </c>
      <c r="H8" s="1">
        <v>0</v>
      </c>
      <c r="I8" s="1">
        <v>0</v>
      </c>
    </row>
    <row r="9" spans="1:9" x14ac:dyDescent="0.3">
      <c r="A9" s="1"/>
      <c r="B9" s="1" t="s">
        <v>20</v>
      </c>
      <c r="C9" s="1" t="s">
        <v>23</v>
      </c>
      <c r="D9" s="1" t="s">
        <v>24</v>
      </c>
      <c r="E9" s="1"/>
      <c r="F9" s="1">
        <v>37.4</v>
      </c>
      <c r="G9" s="1">
        <v>2.5000000000000001E-2</v>
      </c>
      <c r="H9" s="1">
        <v>4.125</v>
      </c>
      <c r="I9" s="1">
        <v>0.04</v>
      </c>
    </row>
    <row r="10" spans="1:9" x14ac:dyDescent="0.3">
      <c r="A10" s="1"/>
      <c r="B10" s="1" t="s">
        <v>25</v>
      </c>
      <c r="C10" s="1" t="s">
        <v>26</v>
      </c>
      <c r="D10" s="1" t="s">
        <v>65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25</v>
      </c>
      <c r="C11" s="1" t="s">
        <v>66</v>
      </c>
      <c r="D11" s="1" t="s">
        <v>65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29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17</v>
      </c>
      <c r="C14" s="1" t="s">
        <v>30</v>
      </c>
      <c r="D14" s="1" t="s">
        <v>31</v>
      </c>
      <c r="E14" s="1"/>
      <c r="F14" s="1">
        <v>46</v>
      </c>
      <c r="G14" s="1">
        <v>0.5</v>
      </c>
      <c r="H14" s="1">
        <v>0.1</v>
      </c>
      <c r="I14" s="1">
        <v>10.1</v>
      </c>
    </row>
    <row r="15" spans="1:9" x14ac:dyDescent="0.3">
      <c r="A15" s="1" t="s">
        <v>28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32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33</v>
      </c>
      <c r="C17" s="1" t="s">
        <v>34</v>
      </c>
      <c r="D17" s="1" t="s">
        <v>60</v>
      </c>
      <c r="E17" s="1"/>
      <c r="F17" s="1">
        <v>66.400000000000006</v>
      </c>
      <c r="G17" s="1">
        <v>1.4</v>
      </c>
      <c r="H17" s="1">
        <v>3.98</v>
      </c>
      <c r="I17" s="1">
        <v>6.22</v>
      </c>
    </row>
    <row r="18" spans="1:9" x14ac:dyDescent="0.3">
      <c r="A18" s="1"/>
      <c r="B18" s="1" t="s">
        <v>35</v>
      </c>
      <c r="C18" s="1" t="s">
        <v>36</v>
      </c>
      <c r="D18" s="1" t="s">
        <v>64</v>
      </c>
      <c r="E18" s="1"/>
      <c r="F18" s="1">
        <v>135.80000000000001</v>
      </c>
      <c r="G18" s="1">
        <v>6.7000000000000004E-2</v>
      </c>
      <c r="H18" s="1">
        <v>6.0000000000000001E-3</v>
      </c>
      <c r="I18" s="1">
        <v>0.35499999999999998</v>
      </c>
    </row>
    <row r="19" spans="1:9" x14ac:dyDescent="0.3">
      <c r="A19" s="1"/>
      <c r="B19" s="1" t="s">
        <v>38</v>
      </c>
      <c r="C19" s="1" t="s">
        <v>39</v>
      </c>
      <c r="D19" s="1" t="s">
        <v>63</v>
      </c>
      <c r="E19" s="1"/>
      <c r="F19" s="1">
        <v>167.4</v>
      </c>
      <c r="G19" s="1">
        <v>3.6720000000000002</v>
      </c>
      <c r="H19" s="1">
        <v>5.3879999999999999</v>
      </c>
      <c r="I19" s="1">
        <v>25.175999999999998</v>
      </c>
    </row>
    <row r="20" spans="1:9" x14ac:dyDescent="0.3">
      <c r="A20" s="1"/>
      <c r="B20" s="1" t="s">
        <v>38</v>
      </c>
      <c r="C20" s="1" t="s">
        <v>68</v>
      </c>
      <c r="D20" s="1" t="s">
        <v>31</v>
      </c>
      <c r="E20" s="1"/>
      <c r="F20" s="1">
        <v>0</v>
      </c>
      <c r="G20" s="1">
        <v>0</v>
      </c>
      <c r="H20" s="1">
        <v>0</v>
      </c>
      <c r="I20" s="1">
        <v>0</v>
      </c>
    </row>
    <row r="21" spans="1:9" x14ac:dyDescent="0.3">
      <c r="A21" s="1"/>
      <c r="B21" s="1" t="s">
        <v>17</v>
      </c>
      <c r="C21" s="1" t="s">
        <v>41</v>
      </c>
      <c r="D21" s="1" t="s">
        <v>60</v>
      </c>
      <c r="E21" s="1"/>
      <c r="F21" s="1">
        <v>87</v>
      </c>
      <c r="G21" s="1">
        <v>0.2</v>
      </c>
      <c r="H21" s="1">
        <v>0.1</v>
      </c>
      <c r="I21" s="1">
        <v>21.5</v>
      </c>
    </row>
    <row r="22" spans="1:9" x14ac:dyDescent="0.3">
      <c r="A22" s="1"/>
      <c r="B22" s="1" t="s">
        <v>20</v>
      </c>
      <c r="C22" s="1" t="s">
        <v>42</v>
      </c>
      <c r="D22" s="1" t="s">
        <v>43</v>
      </c>
      <c r="E22" s="1"/>
      <c r="F22" s="1">
        <v>33.42</v>
      </c>
      <c r="G22" s="1">
        <v>1.1200000000000001</v>
      </c>
      <c r="H22" s="1">
        <v>0.107</v>
      </c>
      <c r="I22" s="1">
        <v>6.9740000000000002</v>
      </c>
    </row>
    <row r="23" spans="1:9" x14ac:dyDescent="0.3">
      <c r="A23" s="1"/>
      <c r="B23" s="1" t="s">
        <v>20</v>
      </c>
      <c r="C23" s="1" t="s">
        <v>44</v>
      </c>
      <c r="D23" s="1" t="s">
        <v>62</v>
      </c>
      <c r="E23" s="1"/>
      <c r="F23" s="1">
        <v>57.5</v>
      </c>
      <c r="G23" s="1">
        <v>1.2</v>
      </c>
      <c r="H23" s="1">
        <v>3.55</v>
      </c>
      <c r="I23" s="1">
        <v>5.2</v>
      </c>
    </row>
    <row r="24" spans="1:9" x14ac:dyDescent="0.3">
      <c r="A24" s="1"/>
      <c r="B24" s="1" t="s">
        <v>20</v>
      </c>
      <c r="C24" s="1" t="s">
        <v>46</v>
      </c>
      <c r="D24" s="1" t="s">
        <v>24</v>
      </c>
      <c r="E24" s="1"/>
      <c r="F24" s="1">
        <v>8.1</v>
      </c>
      <c r="G24" s="1">
        <v>0.13</v>
      </c>
      <c r="H24" s="1">
        <v>0.75</v>
      </c>
      <c r="I24" s="1">
        <v>0.18</v>
      </c>
    </row>
    <row r="25" spans="1:9" x14ac:dyDescent="0.3">
      <c r="A25" s="1"/>
      <c r="B25" s="1" t="s">
        <v>25</v>
      </c>
      <c r="C25" s="1" t="s">
        <v>47</v>
      </c>
      <c r="D25" s="1" t="s">
        <v>22</v>
      </c>
      <c r="E25" s="1"/>
      <c r="F25" s="1">
        <v>35.25</v>
      </c>
      <c r="G25" s="1">
        <v>1.1399999999999999</v>
      </c>
      <c r="H25" s="1">
        <v>0.12</v>
      </c>
      <c r="I25" s="1">
        <v>7.38</v>
      </c>
    </row>
    <row r="26" spans="1:9" x14ac:dyDescent="0.3">
      <c r="A26" s="1"/>
      <c r="B26" s="1" t="s">
        <v>25</v>
      </c>
      <c r="C26" s="1" t="s">
        <v>48</v>
      </c>
      <c r="D26" s="1" t="s">
        <v>59</v>
      </c>
      <c r="E26" s="1"/>
      <c r="F26" s="1">
        <v>43.5</v>
      </c>
      <c r="G26" s="1">
        <v>1.65</v>
      </c>
      <c r="H26" s="1">
        <v>0.3</v>
      </c>
      <c r="I26" s="1">
        <v>8.35</v>
      </c>
    </row>
    <row r="27" spans="1:9" x14ac:dyDescent="0.3">
      <c r="A27" s="1"/>
      <c r="B27" s="1" t="s">
        <v>25</v>
      </c>
      <c r="C27" s="1" t="s">
        <v>66</v>
      </c>
      <c r="D27" s="1" t="s">
        <v>65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28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49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50</v>
      </c>
      <c r="D30" s="1" t="s">
        <v>60</v>
      </c>
      <c r="E30" s="1"/>
      <c r="F30" s="1">
        <v>174</v>
      </c>
      <c r="G30" s="1">
        <v>10</v>
      </c>
      <c r="H30" s="1">
        <v>6.4</v>
      </c>
      <c r="I30" s="1">
        <v>17</v>
      </c>
    </row>
    <row r="31" spans="1:9" x14ac:dyDescent="0.3">
      <c r="A31" s="1"/>
      <c r="B31" s="1" t="s">
        <v>17</v>
      </c>
      <c r="C31" s="1" t="s">
        <v>57</v>
      </c>
      <c r="D31" s="1" t="s">
        <v>60</v>
      </c>
      <c r="E31" s="1"/>
      <c r="F31" s="1">
        <v>60</v>
      </c>
      <c r="G31" s="1">
        <v>0.1</v>
      </c>
      <c r="H31" s="1">
        <v>0</v>
      </c>
      <c r="I31" s="1">
        <v>15</v>
      </c>
    </row>
    <row r="32" spans="1:9" x14ac:dyDescent="0.3">
      <c r="A32" s="1"/>
      <c r="B32" s="1" t="s">
        <v>52</v>
      </c>
      <c r="C32" s="1" t="s">
        <v>53</v>
      </c>
      <c r="D32" s="1" t="s">
        <v>61</v>
      </c>
      <c r="E32" s="1"/>
      <c r="F32" s="1">
        <v>126</v>
      </c>
      <c r="G32" s="1">
        <v>1.008</v>
      </c>
      <c r="H32" s="1">
        <v>1.1879999999999999</v>
      </c>
      <c r="I32" s="1">
        <v>27.827999999999999</v>
      </c>
    </row>
    <row r="33" spans="1:9" x14ac:dyDescent="0.3">
      <c r="A33" s="1"/>
      <c r="B33" s="1" t="s">
        <v>52</v>
      </c>
      <c r="C33" s="1" t="s">
        <v>67</v>
      </c>
      <c r="D33" s="1" t="s">
        <v>65</v>
      </c>
      <c r="E33" s="1"/>
      <c r="F33" s="1">
        <v>0</v>
      </c>
      <c r="G33" s="1">
        <v>0</v>
      </c>
      <c r="H33" s="1">
        <v>0</v>
      </c>
      <c r="I33" s="1">
        <v>0</v>
      </c>
    </row>
    <row r="34" spans="1:9" x14ac:dyDescent="0.3">
      <c r="A34" s="1" t="s">
        <v>28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35</v>
      </c>
      <c r="C36" s="1" t="s">
        <v>56</v>
      </c>
      <c r="D36" s="1" t="s">
        <v>51</v>
      </c>
      <c r="E36" s="1"/>
      <c r="F36" s="1">
        <v>162</v>
      </c>
      <c r="G36" s="1">
        <v>3.6</v>
      </c>
      <c r="H36" s="1">
        <v>9.6300000000000008</v>
      </c>
      <c r="I36" s="1">
        <v>15.3</v>
      </c>
    </row>
    <row r="37" spans="1:9" x14ac:dyDescent="0.3">
      <c r="A37" s="1"/>
      <c r="B37" s="1" t="s">
        <v>17</v>
      </c>
      <c r="C37" s="1" t="s">
        <v>57</v>
      </c>
      <c r="D37" s="1" t="s">
        <v>60</v>
      </c>
      <c r="E37" s="1"/>
      <c r="F37" s="1">
        <v>60</v>
      </c>
      <c r="G37" s="1">
        <v>0.1</v>
      </c>
      <c r="H37" s="1">
        <v>0</v>
      </c>
      <c r="I37" s="1">
        <v>15</v>
      </c>
    </row>
    <row r="38" spans="1:9" x14ac:dyDescent="0.3">
      <c r="A38" s="1"/>
      <c r="B38" s="1" t="s">
        <v>25</v>
      </c>
      <c r="C38" s="1" t="s">
        <v>47</v>
      </c>
      <c r="D38" s="1" t="s">
        <v>59</v>
      </c>
      <c r="E38" s="1"/>
      <c r="F38" s="1">
        <v>58.75</v>
      </c>
      <c r="G38" s="1">
        <v>1.9</v>
      </c>
      <c r="H38" s="1">
        <v>0.2</v>
      </c>
      <c r="I38" s="1">
        <v>12.3</v>
      </c>
    </row>
    <row r="39" spans="1:9" x14ac:dyDescent="0.3">
      <c r="A39" s="1"/>
      <c r="B39" s="1" t="s">
        <v>25</v>
      </c>
      <c r="C39" s="1" t="s">
        <v>48</v>
      </c>
      <c r="D39" s="1" t="s">
        <v>59</v>
      </c>
      <c r="E39" s="1"/>
      <c r="F39" s="1">
        <v>43.5</v>
      </c>
      <c r="G39" s="1">
        <v>1.65</v>
      </c>
      <c r="H39" s="1">
        <v>0.3</v>
      </c>
      <c r="I39" s="1">
        <v>8.35</v>
      </c>
    </row>
    <row r="40" spans="1:9" x14ac:dyDescent="0.3">
      <c r="A40" s="1"/>
      <c r="B40" s="1" t="s">
        <v>25</v>
      </c>
      <c r="C40" s="1" t="s">
        <v>66</v>
      </c>
      <c r="D40" s="1" t="s">
        <v>65</v>
      </c>
      <c r="E40" s="1"/>
      <c r="F40" s="1">
        <v>0</v>
      </c>
      <c r="G40" s="1">
        <v>0</v>
      </c>
      <c r="H40" s="1">
        <v>0</v>
      </c>
      <c r="I40" s="1">
        <v>0</v>
      </c>
    </row>
    <row r="41" spans="1:9" x14ac:dyDescent="0.3">
      <c r="A41" s="1" t="s">
        <v>28</v>
      </c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 t="s">
        <v>58</v>
      </c>
      <c r="B42" s="1"/>
      <c r="C42" s="1"/>
      <c r="D42" s="1"/>
      <c r="E42" s="1">
        <v>169.66</v>
      </c>
      <c r="F42" s="1"/>
      <c r="G42" s="1"/>
      <c r="H42" s="1"/>
      <c r="I42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2024-03-13T08:00:04Z</dcterms:created>
  <dcterms:modified xsi:type="dcterms:W3CDTF">2024-03-13T08:04:21Z</dcterms:modified>
  <cp:category/>
</cp:coreProperties>
</file>