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B98BD319-6D0B-457F-A95D-FCEE9B27BF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" sheetId="4" r:id="rId4"/>
  </sheets>
  <calcPr calcId="191029"/>
</workbook>
</file>

<file path=xl/calcChain.xml><?xml version="1.0" encoding="utf-8"?>
<calcChain xmlns="http://schemas.openxmlformats.org/spreadsheetml/2006/main">
  <c r="I37" i="4" l="1"/>
  <c r="H37" i="4"/>
  <c r="G37" i="4"/>
  <c r="F37" i="4"/>
</calcChain>
</file>

<file path=xl/sharedStrings.xml><?xml version="1.0" encoding="utf-8"?>
<sst xmlns="http://schemas.openxmlformats.org/spreadsheetml/2006/main" count="366" uniqueCount="76">
  <si>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</si>
  <si>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</si>
  <si>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</si>
  <si>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</si>
  <si>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</si>
  <si>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</si>
  <si>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</si>
  <si>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</si>
  <si>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</si>
  <si>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</si>
  <si>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</si>
  <si>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</si>
  <si>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</si>
  <si>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</si>
  <si>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Первые блюда (Супы)</t>
  </si>
  <si>
    <t>Суп молочный с макаронными изделиями</t>
  </si>
  <si>
    <t>180г</t>
  </si>
  <si>
    <t>Напитки</t>
  </si>
  <si>
    <t>Какао с молоком</t>
  </si>
  <si>
    <t>150г</t>
  </si>
  <si>
    <t>Порционные блюда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</si>
  <si>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</si>
  <si>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</si>
  <si>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</si>
  <si>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</si>
  <si>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</si>
  <si>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</si>
  <si>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</si>
  <si>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Снежок</t>
  </si>
  <si>
    <t>100г</t>
  </si>
  <si>
    <t>ОБЕД</t>
  </si>
  <si>
    <t>Закуски</t>
  </si>
  <si>
    <t>Икра морковная</t>
  </si>
  <si>
    <t>40г</t>
  </si>
  <si>
    <t>Суп картофельный с мясом</t>
  </si>
  <si>
    <t>Вторые блюда</t>
  </si>
  <si>
    <t xml:space="preserve">Суфле из кур </t>
  </si>
  <si>
    <t>60г</t>
  </si>
  <si>
    <t>Гарниры</t>
  </si>
  <si>
    <t>Картофельное пюре</t>
  </si>
  <si>
    <t>Компот из яблок</t>
  </si>
  <si>
    <t>Гренки из пшеничного хлеба</t>
  </si>
  <si>
    <t>10г</t>
  </si>
  <si>
    <t>Хлеб пшеничный</t>
  </si>
  <si>
    <t>Хлеб ржаной</t>
  </si>
  <si>
    <t>ПОЛДНИК</t>
  </si>
  <si>
    <t>Молоко кипяченое</t>
  </si>
  <si>
    <t>189г</t>
  </si>
  <si>
    <t>Кондитерские изделия</t>
  </si>
  <si>
    <t>Печенье</t>
  </si>
  <si>
    <t>25г</t>
  </si>
  <si>
    <t>УЖИН</t>
  </si>
  <si>
    <t>Горячие блюда (каши, запеканки и т.д)</t>
  </si>
  <si>
    <t>Сырники из творога запеченные</t>
  </si>
  <si>
    <t>135г</t>
  </si>
  <si>
    <t>Соусы</t>
  </si>
  <si>
    <t>Молоко сгущенное порционно</t>
  </si>
  <si>
    <t xml:space="preserve">Чай без сахара </t>
  </si>
  <si>
    <t>Общая стоимость дневного рациона</t>
  </si>
  <si>
    <t>200г</t>
  </si>
  <si>
    <t>15г</t>
  </si>
  <si>
    <t>130г</t>
  </si>
  <si>
    <t>70г</t>
  </si>
  <si>
    <t>50г</t>
  </si>
  <si>
    <t>30г</t>
  </si>
  <si>
    <t>Хлебцы без глютена</t>
  </si>
  <si>
    <t>Макароны с мясными консервами</t>
  </si>
  <si>
    <t>Печенье без глютеновое</t>
  </si>
  <si>
    <t>210г</t>
  </si>
  <si>
    <t>Сок</t>
  </si>
  <si>
    <t>220г</t>
  </si>
  <si>
    <t xml:space="preserve">Каша "Дружба" безмолочная </t>
  </si>
  <si>
    <t xml:space="preserve">Чай с сахаром </t>
  </si>
  <si>
    <t xml:space="preserve">Джем порционно </t>
  </si>
  <si>
    <t>Суп молочный с макаронными изделиями без глютена</t>
  </si>
  <si>
    <t>Каша рисовая молоная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</si>
</sst>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22" workbookViewId="0">
      <selection activeCell="E34" sqref="E3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131.4</v>
      </c>
      <c r="G4" s="1">
        <v>5.13</v>
      </c>
      <c r="H4" s="1">
        <v>4.734</v>
      </c>
      <c r="I4" s="1">
        <v>17.082000000000001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33</v>
      </c>
      <c r="E13" s="1"/>
      <c r="F13" s="1">
        <v>46</v>
      </c>
      <c r="G13" s="1">
        <v>0.96</v>
      </c>
      <c r="H13" s="1">
        <v>2.84</v>
      </c>
      <c r="I13" s="1">
        <v>4.16</v>
      </c>
    </row>
    <row r="14" spans="1:9" x14ac:dyDescent="0.3">
      <c r="A14" s="1"/>
      <c r="B14" s="1" t="s">
        <v>14</v>
      </c>
      <c r="C14" s="1" t="s">
        <v>34</v>
      </c>
      <c r="D14" s="1" t="s">
        <v>19</v>
      </c>
      <c r="E14" s="1"/>
      <c r="F14" s="1">
        <v>56.55</v>
      </c>
      <c r="G14" s="1">
        <v>1.32</v>
      </c>
      <c r="H14" s="1">
        <v>1.77</v>
      </c>
      <c r="I14" s="1">
        <v>8.82</v>
      </c>
    </row>
    <row r="15" spans="1:9" x14ac:dyDescent="0.3">
      <c r="A15" s="1"/>
      <c r="B15" s="1" t="s">
        <v>35</v>
      </c>
      <c r="C15" s="1" t="s">
        <v>36</v>
      </c>
      <c r="D15" s="1" t="s">
        <v>37</v>
      </c>
      <c r="E15" s="1"/>
      <c r="F15" s="1">
        <v>139.19999999999999</v>
      </c>
      <c r="G15" s="1">
        <v>8.7200000000000006</v>
      </c>
      <c r="H15" s="1">
        <v>10.64</v>
      </c>
      <c r="I15" s="1">
        <v>2.16</v>
      </c>
    </row>
    <row r="16" spans="1:9" x14ac:dyDescent="0.3">
      <c r="A16" s="1"/>
      <c r="B16" s="1" t="s">
        <v>38</v>
      </c>
      <c r="C16" s="1" t="s">
        <v>39</v>
      </c>
      <c r="D16" s="1" t="s">
        <v>29</v>
      </c>
      <c r="E16" s="1"/>
      <c r="F16" s="1">
        <v>92</v>
      </c>
      <c r="G16" s="1">
        <v>2.1</v>
      </c>
      <c r="H16" s="1">
        <v>4.4000000000000004</v>
      </c>
      <c r="I16" s="1">
        <v>10.9</v>
      </c>
    </row>
    <row r="17" spans="1:9" x14ac:dyDescent="0.3">
      <c r="A17" s="1"/>
      <c r="B17" s="1" t="s">
        <v>17</v>
      </c>
      <c r="C17" s="1" t="s">
        <v>40</v>
      </c>
      <c r="D17" s="1" t="s">
        <v>16</v>
      </c>
      <c r="E17" s="1"/>
      <c r="F17" s="1">
        <v>72.900000000000006</v>
      </c>
      <c r="G17" s="1">
        <v>0.27</v>
      </c>
      <c r="H17" s="1">
        <v>0</v>
      </c>
      <c r="I17" s="1">
        <v>18.09</v>
      </c>
    </row>
    <row r="18" spans="1:9" x14ac:dyDescent="0.3">
      <c r="A18" s="1"/>
      <c r="B18" s="1" t="s">
        <v>20</v>
      </c>
      <c r="C18" s="1" t="s">
        <v>41</v>
      </c>
      <c r="D18" s="1" t="s">
        <v>42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23</v>
      </c>
      <c r="C19" s="1" t="s">
        <v>43</v>
      </c>
      <c r="D19" s="1" t="s">
        <v>42</v>
      </c>
      <c r="E19" s="1"/>
      <c r="F19" s="1">
        <v>23.5</v>
      </c>
      <c r="G19" s="1">
        <v>0.76</v>
      </c>
      <c r="H19" s="1">
        <v>0.08</v>
      </c>
      <c r="I19" s="1">
        <v>4.92</v>
      </c>
    </row>
    <row r="20" spans="1:9" x14ac:dyDescent="0.3">
      <c r="A20" s="1"/>
      <c r="B20" s="1" t="s">
        <v>23</v>
      </c>
      <c r="C20" s="1" t="s">
        <v>44</v>
      </c>
      <c r="D20" s="1" t="s">
        <v>25</v>
      </c>
      <c r="E20" s="1"/>
      <c r="F20" s="1">
        <v>34.799999999999997</v>
      </c>
      <c r="G20" s="1">
        <v>1.32</v>
      </c>
      <c r="H20" s="1">
        <v>0.24</v>
      </c>
      <c r="I20" s="1">
        <v>6.68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46</v>
      </c>
      <c r="D23" s="1" t="s">
        <v>47</v>
      </c>
      <c r="E23" s="1"/>
      <c r="F23" s="1">
        <v>100.17</v>
      </c>
      <c r="G23" s="1">
        <v>5.4809999999999999</v>
      </c>
      <c r="H23" s="1">
        <v>4.7249999999999996</v>
      </c>
      <c r="I23" s="1">
        <v>9.0719999999999992</v>
      </c>
    </row>
    <row r="24" spans="1:9" x14ac:dyDescent="0.3">
      <c r="A24" s="1"/>
      <c r="B24" s="1" t="s">
        <v>48</v>
      </c>
      <c r="C24" s="1" t="s">
        <v>49</v>
      </c>
      <c r="D24" s="1" t="s">
        <v>50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51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52</v>
      </c>
      <c r="C27" s="1" t="s">
        <v>53</v>
      </c>
      <c r="D27" s="1" t="s">
        <v>54</v>
      </c>
      <c r="E27" s="1"/>
      <c r="F27" s="1">
        <v>347.4</v>
      </c>
      <c r="G27" s="1">
        <v>21.6</v>
      </c>
      <c r="H27" s="1">
        <v>16.649999999999999</v>
      </c>
      <c r="I27" s="1">
        <v>27.9</v>
      </c>
    </row>
    <row r="28" spans="1:9" x14ac:dyDescent="0.3">
      <c r="A28" s="1"/>
      <c r="B28" s="1" t="s">
        <v>55</v>
      </c>
      <c r="C28" s="1" t="s">
        <v>56</v>
      </c>
      <c r="D28" s="1" t="s">
        <v>42</v>
      </c>
      <c r="E28" s="1"/>
      <c r="F28" s="1">
        <v>32.799999999999997</v>
      </c>
      <c r="G28" s="1">
        <v>0.72</v>
      </c>
      <c r="H28" s="1">
        <v>0.85</v>
      </c>
      <c r="I28" s="1">
        <v>5.55</v>
      </c>
    </row>
    <row r="29" spans="1:9" x14ac:dyDescent="0.3">
      <c r="A29" s="1"/>
      <c r="B29" s="1" t="s">
        <v>17</v>
      </c>
      <c r="C29" s="1" t="s">
        <v>57</v>
      </c>
      <c r="D29" s="1" t="s">
        <v>16</v>
      </c>
      <c r="E29" s="1"/>
      <c r="F29" s="1">
        <v>54</v>
      </c>
      <c r="G29" s="1">
        <v>0.09</v>
      </c>
      <c r="H29" s="1">
        <v>0</v>
      </c>
      <c r="I29" s="1">
        <v>13.5</v>
      </c>
    </row>
    <row r="30" spans="1:9" x14ac:dyDescent="0.3">
      <c r="A30" s="1"/>
      <c r="B30" s="1" t="s">
        <v>23</v>
      </c>
      <c r="C30" s="1" t="s">
        <v>43</v>
      </c>
      <c r="D30" s="1" t="s">
        <v>25</v>
      </c>
      <c r="E30" s="1"/>
      <c r="F30" s="1">
        <v>47</v>
      </c>
      <c r="G30" s="1">
        <v>1.52</v>
      </c>
      <c r="H30" s="1">
        <v>0.16</v>
      </c>
      <c r="I30" s="1">
        <v>9.84</v>
      </c>
    </row>
    <row r="31" spans="1:9" x14ac:dyDescent="0.3">
      <c r="A31" s="1"/>
      <c r="B31" s="1" t="s">
        <v>23</v>
      </c>
      <c r="C31" s="1" t="s">
        <v>44</v>
      </c>
      <c r="D31" s="1" t="s">
        <v>25</v>
      </c>
      <c r="E31" s="1"/>
      <c r="F31" s="1">
        <v>34.799999999999997</v>
      </c>
      <c r="G31" s="1">
        <v>1.32</v>
      </c>
      <c r="H31" s="1">
        <v>0.24</v>
      </c>
      <c r="I31" s="1">
        <v>6.68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58</v>
      </c>
      <c r="B33" s="1"/>
      <c r="C33" s="1"/>
      <c r="D33" s="1"/>
      <c r="E33" s="1">
        <v>135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2839A-4B0B-4685-A611-72738EFDAF32}">
  <dimension ref="A1:I33"/>
  <sheetViews>
    <sheetView topLeftCell="A10" workbookViewId="0">
      <selection activeCell="E34" sqref="E3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6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59</v>
      </c>
      <c r="E4" s="1"/>
      <c r="F4" s="1">
        <v>146</v>
      </c>
      <c r="G4" s="1">
        <v>5.7</v>
      </c>
      <c r="H4" s="1">
        <v>5.26</v>
      </c>
      <c r="I4" s="1">
        <v>18.98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64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63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14</v>
      </c>
      <c r="C14" s="1" t="s">
        <v>34</v>
      </c>
      <c r="D14" s="1" t="s">
        <v>16</v>
      </c>
      <c r="E14" s="1"/>
      <c r="F14" s="1">
        <v>67.86</v>
      </c>
      <c r="G14" s="1">
        <v>1.5840000000000001</v>
      </c>
      <c r="H14" s="1">
        <v>2.1240000000000001</v>
      </c>
      <c r="I14" s="1">
        <v>10.584</v>
      </c>
    </row>
    <row r="15" spans="1:9" x14ac:dyDescent="0.3">
      <c r="A15" s="1"/>
      <c r="B15" s="1" t="s">
        <v>35</v>
      </c>
      <c r="C15" s="1" t="s">
        <v>36</v>
      </c>
      <c r="D15" s="1" t="s">
        <v>62</v>
      </c>
      <c r="E15" s="1"/>
      <c r="F15" s="1">
        <v>162.4</v>
      </c>
      <c r="G15" s="1">
        <v>10.173999999999999</v>
      </c>
      <c r="H15" s="1">
        <v>12.414</v>
      </c>
      <c r="I15" s="1">
        <v>2.52</v>
      </c>
    </row>
    <row r="16" spans="1:9" x14ac:dyDescent="0.3">
      <c r="A16" s="1"/>
      <c r="B16" s="1" t="s">
        <v>38</v>
      </c>
      <c r="C16" s="1" t="s">
        <v>39</v>
      </c>
      <c r="D16" s="1" t="s">
        <v>61</v>
      </c>
      <c r="E16" s="1"/>
      <c r="F16" s="1">
        <v>119.6</v>
      </c>
      <c r="G16" s="1">
        <v>2.73</v>
      </c>
      <c r="H16" s="1">
        <v>5.72</v>
      </c>
      <c r="I16" s="1">
        <v>14.17</v>
      </c>
    </row>
    <row r="17" spans="1:9" x14ac:dyDescent="0.3">
      <c r="A17" s="1"/>
      <c r="B17" s="1" t="s">
        <v>17</v>
      </c>
      <c r="C17" s="1" t="s">
        <v>40</v>
      </c>
      <c r="D17" s="1" t="s">
        <v>59</v>
      </c>
      <c r="E17" s="1"/>
      <c r="F17" s="1">
        <v>81</v>
      </c>
      <c r="G17" s="1">
        <v>0.3</v>
      </c>
      <c r="H17" s="1">
        <v>0</v>
      </c>
      <c r="I17" s="1">
        <v>20.100000000000001</v>
      </c>
    </row>
    <row r="18" spans="1:9" x14ac:dyDescent="0.3">
      <c r="A18" s="1"/>
      <c r="B18" s="1" t="s">
        <v>20</v>
      </c>
      <c r="C18" s="1" t="s">
        <v>41</v>
      </c>
      <c r="D18" s="1" t="s">
        <v>42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23</v>
      </c>
      <c r="C19" s="1" t="s">
        <v>43</v>
      </c>
      <c r="D19" s="1" t="s">
        <v>60</v>
      </c>
      <c r="E19" s="1"/>
      <c r="F19" s="1">
        <v>35.25</v>
      </c>
      <c r="G19" s="1">
        <v>1.1399999999999999</v>
      </c>
      <c r="H19" s="1">
        <v>0.12</v>
      </c>
      <c r="I19" s="1">
        <v>7.38</v>
      </c>
    </row>
    <row r="20" spans="1:9" x14ac:dyDescent="0.3">
      <c r="A20" s="1"/>
      <c r="B20" s="1" t="s">
        <v>23</v>
      </c>
      <c r="C20" s="1" t="s">
        <v>44</v>
      </c>
      <c r="D20" s="1" t="s">
        <v>50</v>
      </c>
      <c r="E20" s="1"/>
      <c r="F20" s="1">
        <v>43.5</v>
      </c>
      <c r="G20" s="1">
        <v>1.65</v>
      </c>
      <c r="H20" s="1">
        <v>0.3</v>
      </c>
      <c r="I20" s="1">
        <v>8.35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46</v>
      </c>
      <c r="D23" s="1" t="s">
        <v>59</v>
      </c>
      <c r="E23" s="1"/>
      <c r="F23" s="1">
        <v>106</v>
      </c>
      <c r="G23" s="1">
        <v>5.8</v>
      </c>
      <c r="H23" s="1">
        <v>5</v>
      </c>
      <c r="I23" s="1">
        <v>9.6</v>
      </c>
    </row>
    <row r="24" spans="1:9" x14ac:dyDescent="0.3">
      <c r="A24" s="1"/>
      <c r="B24" s="1" t="s">
        <v>48</v>
      </c>
      <c r="C24" s="1" t="s">
        <v>49</v>
      </c>
      <c r="D24" s="1" t="s">
        <v>50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51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52</v>
      </c>
      <c r="C27" s="1" t="s">
        <v>53</v>
      </c>
      <c r="D27" s="1" t="s">
        <v>19</v>
      </c>
      <c r="E27" s="1"/>
      <c r="F27" s="1">
        <v>386</v>
      </c>
      <c r="G27" s="1">
        <v>24</v>
      </c>
      <c r="H27" s="1">
        <v>18.5</v>
      </c>
      <c r="I27" s="1">
        <v>31</v>
      </c>
    </row>
    <row r="28" spans="1:9" x14ac:dyDescent="0.3">
      <c r="A28" s="1"/>
      <c r="B28" s="1" t="s">
        <v>55</v>
      </c>
      <c r="C28" s="1" t="s">
        <v>56</v>
      </c>
      <c r="D28" s="1" t="s">
        <v>60</v>
      </c>
      <c r="E28" s="1"/>
      <c r="F28" s="1">
        <v>49.2</v>
      </c>
      <c r="G28" s="1">
        <v>1.08</v>
      </c>
      <c r="H28" s="1">
        <v>1.2749999999999999</v>
      </c>
      <c r="I28" s="1">
        <v>8.3249999999999993</v>
      </c>
    </row>
    <row r="29" spans="1:9" x14ac:dyDescent="0.3">
      <c r="A29" s="1"/>
      <c r="B29" s="1" t="s">
        <v>17</v>
      </c>
      <c r="C29" s="1" t="s">
        <v>57</v>
      </c>
      <c r="D29" s="1" t="s">
        <v>59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23</v>
      </c>
      <c r="C30" s="1" t="s">
        <v>43</v>
      </c>
      <c r="D30" s="1" t="s">
        <v>50</v>
      </c>
      <c r="E30" s="1"/>
      <c r="F30" s="1">
        <v>58.75</v>
      </c>
      <c r="G30" s="1">
        <v>1.9</v>
      </c>
      <c r="H30" s="1">
        <v>0.2</v>
      </c>
      <c r="I30" s="1">
        <v>12.3</v>
      </c>
    </row>
    <row r="31" spans="1:9" x14ac:dyDescent="0.3">
      <c r="A31" s="1"/>
      <c r="B31" s="1" t="s">
        <v>23</v>
      </c>
      <c r="C31" s="1" t="s">
        <v>44</v>
      </c>
      <c r="D31" s="1" t="s">
        <v>50</v>
      </c>
      <c r="E31" s="1"/>
      <c r="F31" s="1">
        <v>43.5</v>
      </c>
      <c r="G31" s="1">
        <v>1.65</v>
      </c>
      <c r="H31" s="1">
        <v>0.3</v>
      </c>
      <c r="I31" s="1">
        <v>8.35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58</v>
      </c>
      <c r="B33" s="1"/>
      <c r="C33" s="1"/>
      <c r="D33" s="1"/>
      <c r="E33" s="1">
        <v>163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883FC-7C89-463B-B2D3-3B364A046B19}">
  <dimension ref="A1:I33"/>
  <sheetViews>
    <sheetView workbookViewId="0">
      <selection activeCell="C18" sqref="C1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70</v>
      </c>
      <c r="E4" s="1"/>
      <c r="F4" s="1">
        <v>160.6</v>
      </c>
      <c r="G4" s="1">
        <v>6.27</v>
      </c>
      <c r="H4" s="1">
        <v>5.7859999999999996</v>
      </c>
      <c r="I4" s="1">
        <v>20.878</v>
      </c>
    </row>
    <row r="5" spans="1:9" x14ac:dyDescent="0.3">
      <c r="A5" s="1"/>
      <c r="B5" s="1" t="s">
        <v>17</v>
      </c>
      <c r="C5" s="1" t="s">
        <v>18</v>
      </c>
      <c r="D5" s="1" t="s">
        <v>59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64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63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14</v>
      </c>
      <c r="C14" s="1" t="s">
        <v>34</v>
      </c>
      <c r="D14" s="1" t="s">
        <v>59</v>
      </c>
      <c r="E14" s="1"/>
      <c r="F14" s="1">
        <v>75.400000000000006</v>
      </c>
      <c r="G14" s="1">
        <v>1.76</v>
      </c>
      <c r="H14" s="1">
        <v>2.36</v>
      </c>
      <c r="I14" s="1">
        <v>11.76</v>
      </c>
    </row>
    <row r="15" spans="1:9" x14ac:dyDescent="0.3">
      <c r="A15" s="1"/>
      <c r="B15" s="1" t="s">
        <v>35</v>
      </c>
      <c r="C15" s="1" t="s">
        <v>36</v>
      </c>
      <c r="D15" s="1" t="s">
        <v>62</v>
      </c>
      <c r="E15" s="1"/>
      <c r="F15" s="1">
        <v>162.4</v>
      </c>
      <c r="G15" s="1">
        <v>10.173999999999999</v>
      </c>
      <c r="H15" s="1">
        <v>12.414</v>
      </c>
      <c r="I15" s="1">
        <v>2.52</v>
      </c>
    </row>
    <row r="16" spans="1:9" x14ac:dyDescent="0.3">
      <c r="A16" s="1"/>
      <c r="B16" s="1" t="s">
        <v>38</v>
      </c>
      <c r="C16" s="1" t="s">
        <v>39</v>
      </c>
      <c r="D16" s="1" t="s">
        <v>61</v>
      </c>
      <c r="E16" s="1"/>
      <c r="F16" s="1">
        <v>119.6</v>
      </c>
      <c r="G16" s="1">
        <v>2.73</v>
      </c>
      <c r="H16" s="1">
        <v>5.72</v>
      </c>
      <c r="I16" s="1">
        <v>14.17</v>
      </c>
    </row>
    <row r="17" spans="1:9" x14ac:dyDescent="0.3">
      <c r="A17" s="1"/>
      <c r="B17" s="1" t="s">
        <v>17</v>
      </c>
      <c r="C17" s="1" t="s">
        <v>40</v>
      </c>
      <c r="D17" s="1" t="s">
        <v>59</v>
      </c>
      <c r="E17" s="1"/>
      <c r="F17" s="1">
        <v>81</v>
      </c>
      <c r="G17" s="1">
        <v>0.3</v>
      </c>
      <c r="H17" s="1">
        <v>0</v>
      </c>
      <c r="I17" s="1">
        <v>20.100000000000001</v>
      </c>
    </row>
    <row r="18" spans="1:9" x14ac:dyDescent="0.3">
      <c r="A18" s="1"/>
      <c r="B18" s="1" t="s">
        <v>20</v>
      </c>
      <c r="C18" s="1" t="s">
        <v>41</v>
      </c>
      <c r="D18" s="1" t="s">
        <v>42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23</v>
      </c>
      <c r="C19" s="1" t="s">
        <v>43</v>
      </c>
      <c r="D19" s="1" t="s">
        <v>60</v>
      </c>
      <c r="E19" s="1"/>
      <c r="F19" s="1">
        <v>35.25</v>
      </c>
      <c r="G19" s="1">
        <v>1.1399999999999999</v>
      </c>
      <c r="H19" s="1">
        <v>0.12</v>
      </c>
      <c r="I19" s="1">
        <v>7.38</v>
      </c>
    </row>
    <row r="20" spans="1:9" x14ac:dyDescent="0.3">
      <c r="A20" s="1"/>
      <c r="B20" s="1" t="s">
        <v>23</v>
      </c>
      <c r="C20" s="1" t="s">
        <v>44</v>
      </c>
      <c r="D20" s="1" t="s">
        <v>50</v>
      </c>
      <c r="E20" s="1"/>
      <c r="F20" s="1">
        <v>43.5</v>
      </c>
      <c r="G20" s="1">
        <v>1.65</v>
      </c>
      <c r="H20" s="1">
        <v>0.3</v>
      </c>
      <c r="I20" s="1">
        <v>8.35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46</v>
      </c>
      <c r="D23" s="1" t="s">
        <v>68</v>
      </c>
      <c r="E23" s="1"/>
      <c r="F23" s="1">
        <v>111.3</v>
      </c>
      <c r="G23" s="1">
        <v>6.09</v>
      </c>
      <c r="H23" s="1">
        <v>5.25</v>
      </c>
      <c r="I23" s="1">
        <v>10.08</v>
      </c>
    </row>
    <row r="24" spans="1:9" x14ac:dyDescent="0.3">
      <c r="A24" s="1"/>
      <c r="B24" s="1" t="s">
        <v>48</v>
      </c>
      <c r="C24" s="1" t="s">
        <v>49</v>
      </c>
      <c r="D24" s="1" t="s">
        <v>50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51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52</v>
      </c>
      <c r="C27" s="1" t="s">
        <v>53</v>
      </c>
      <c r="D27" s="1" t="s">
        <v>19</v>
      </c>
      <c r="E27" s="1"/>
      <c r="F27" s="1">
        <v>386</v>
      </c>
      <c r="G27" s="1">
        <v>24</v>
      </c>
      <c r="H27" s="1">
        <v>18.5</v>
      </c>
      <c r="I27" s="1">
        <v>31</v>
      </c>
    </row>
    <row r="28" spans="1:9" x14ac:dyDescent="0.3">
      <c r="A28" s="1"/>
      <c r="B28" s="1" t="s">
        <v>55</v>
      </c>
      <c r="C28" s="1" t="s">
        <v>56</v>
      </c>
      <c r="D28" s="1" t="s">
        <v>60</v>
      </c>
      <c r="E28" s="1"/>
      <c r="F28" s="1">
        <v>49.2</v>
      </c>
      <c r="G28" s="1">
        <v>1.08</v>
      </c>
      <c r="H28" s="1">
        <v>1.2749999999999999</v>
      </c>
      <c r="I28" s="1">
        <v>8.3249999999999993</v>
      </c>
    </row>
    <row r="29" spans="1:9" x14ac:dyDescent="0.3">
      <c r="A29" s="1"/>
      <c r="B29" s="1" t="s">
        <v>17</v>
      </c>
      <c r="C29" s="1" t="s">
        <v>57</v>
      </c>
      <c r="D29" s="1" t="s">
        <v>59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23</v>
      </c>
      <c r="C30" s="1" t="s">
        <v>43</v>
      </c>
      <c r="D30" s="1" t="s">
        <v>50</v>
      </c>
      <c r="E30" s="1"/>
      <c r="F30" s="1">
        <v>58.75</v>
      </c>
      <c r="G30" s="1">
        <v>1.9</v>
      </c>
      <c r="H30" s="1">
        <v>0.2</v>
      </c>
      <c r="I30" s="1">
        <v>12.3</v>
      </c>
    </row>
    <row r="31" spans="1:9" x14ac:dyDescent="0.3">
      <c r="A31" s="1"/>
      <c r="B31" s="1" t="s">
        <v>23</v>
      </c>
      <c r="C31" s="1" t="s">
        <v>44</v>
      </c>
      <c r="D31" s="1" t="s">
        <v>50</v>
      </c>
      <c r="E31" s="1"/>
      <c r="F31" s="1">
        <v>43.5</v>
      </c>
      <c r="G31" s="1">
        <v>1.65</v>
      </c>
      <c r="H31" s="1">
        <v>0.3</v>
      </c>
      <c r="I31" s="1">
        <v>8.35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58</v>
      </c>
      <c r="B33" s="1"/>
      <c r="C33" s="1"/>
      <c r="D33" s="1"/>
      <c r="E33" s="1">
        <v>169.66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FC7B3-87DD-44AA-8B23-DD471D36DB83}">
  <dimension ref="A1:I43"/>
  <sheetViews>
    <sheetView topLeftCell="A22" workbookViewId="0">
      <selection activeCell="E44" sqref="E4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45378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ht="28.8" x14ac:dyDescent="0.3">
      <c r="A4" s="1"/>
      <c r="B4" s="1" t="s">
        <v>52</v>
      </c>
      <c r="C4" s="5" t="s">
        <v>74</v>
      </c>
      <c r="D4" s="1" t="s">
        <v>70</v>
      </c>
      <c r="E4" s="1"/>
      <c r="F4" s="1">
        <v>160.6</v>
      </c>
      <c r="G4" s="1">
        <v>6.27</v>
      </c>
      <c r="H4" s="1">
        <v>5.7859999999999996</v>
      </c>
      <c r="I4" s="1">
        <v>20.878</v>
      </c>
    </row>
    <row r="5" spans="1:9" x14ac:dyDescent="0.3">
      <c r="A5" s="1"/>
      <c r="B5" s="1" t="s">
        <v>52</v>
      </c>
      <c r="C5" s="1" t="s">
        <v>71</v>
      </c>
      <c r="D5" s="1" t="s">
        <v>59</v>
      </c>
      <c r="E5" s="1"/>
      <c r="F5" s="1"/>
      <c r="G5" s="1"/>
      <c r="H5" s="1"/>
      <c r="I5" s="1"/>
    </row>
    <row r="6" spans="1:9" x14ac:dyDescent="0.3">
      <c r="A6" s="1"/>
      <c r="B6" s="1" t="s">
        <v>17</v>
      </c>
      <c r="C6" s="1" t="s">
        <v>18</v>
      </c>
      <c r="D6" s="1" t="s">
        <v>59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17</v>
      </c>
      <c r="C7" s="1" t="s">
        <v>72</v>
      </c>
      <c r="D7" s="1" t="s">
        <v>59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20</v>
      </c>
      <c r="C8" s="1" t="s">
        <v>21</v>
      </c>
      <c r="D8" s="1" t="s">
        <v>22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20</v>
      </c>
      <c r="C9" s="1" t="s">
        <v>73</v>
      </c>
      <c r="D9" s="1" t="s">
        <v>60</v>
      </c>
      <c r="E9" s="1"/>
      <c r="F9" s="1"/>
      <c r="G9" s="1"/>
      <c r="H9" s="1"/>
      <c r="I9" s="1"/>
    </row>
    <row r="10" spans="1:9" x14ac:dyDescent="0.3">
      <c r="A10" s="1"/>
      <c r="B10" s="1" t="s">
        <v>23</v>
      </c>
      <c r="C10" s="1" t="s">
        <v>24</v>
      </c>
      <c r="D10" s="1" t="s">
        <v>64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65</v>
      </c>
      <c r="D11" s="1" t="s">
        <v>64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28</v>
      </c>
      <c r="D14" s="1" t="s">
        <v>29</v>
      </c>
      <c r="E14" s="1"/>
      <c r="F14" s="1">
        <v>87</v>
      </c>
      <c r="G14" s="1">
        <v>5</v>
      </c>
      <c r="H14" s="1">
        <v>3.2</v>
      </c>
      <c r="I14" s="1">
        <v>8.5</v>
      </c>
    </row>
    <row r="15" spans="1:9" x14ac:dyDescent="0.3">
      <c r="A15" s="1"/>
      <c r="B15" s="1" t="s">
        <v>17</v>
      </c>
      <c r="C15" s="1" t="s">
        <v>69</v>
      </c>
      <c r="D15" s="1" t="s">
        <v>29</v>
      </c>
      <c r="E15" s="1"/>
      <c r="F15" s="1">
        <v>46</v>
      </c>
      <c r="G15" s="1">
        <v>0.5</v>
      </c>
      <c r="H15" s="1">
        <v>0.1</v>
      </c>
      <c r="I15" s="1">
        <v>10.1</v>
      </c>
    </row>
    <row r="16" spans="1:9" x14ac:dyDescent="0.3">
      <c r="A16" s="1" t="s">
        <v>26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30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31</v>
      </c>
      <c r="C18" s="1" t="s">
        <v>32</v>
      </c>
      <c r="D18" s="1" t="s">
        <v>63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14</v>
      </c>
      <c r="C19" s="1" t="s">
        <v>34</v>
      </c>
      <c r="D19" s="1" t="s">
        <v>59</v>
      </c>
      <c r="E19" s="1"/>
      <c r="F19" s="1">
        <v>75.400000000000006</v>
      </c>
      <c r="G19" s="1">
        <v>1.76</v>
      </c>
      <c r="H19" s="1">
        <v>2.36</v>
      </c>
      <c r="I19" s="1">
        <v>11.76</v>
      </c>
    </row>
    <row r="20" spans="1:9" x14ac:dyDescent="0.3">
      <c r="A20" s="1"/>
      <c r="B20" s="1" t="s">
        <v>35</v>
      </c>
      <c r="C20" s="1" t="s">
        <v>36</v>
      </c>
      <c r="D20" s="1" t="s">
        <v>62</v>
      </c>
      <c r="E20" s="1"/>
      <c r="F20" s="1">
        <v>162.4</v>
      </c>
      <c r="G20" s="1">
        <v>10.173999999999999</v>
      </c>
      <c r="H20" s="1">
        <v>12.414</v>
      </c>
      <c r="I20" s="1">
        <v>2.52</v>
      </c>
    </row>
    <row r="21" spans="1:9" x14ac:dyDescent="0.3">
      <c r="A21" s="1"/>
      <c r="B21" s="1" t="s">
        <v>38</v>
      </c>
      <c r="C21" s="1" t="s">
        <v>39</v>
      </c>
      <c r="D21" s="1" t="s">
        <v>61</v>
      </c>
      <c r="E21" s="1"/>
      <c r="F21" s="1">
        <v>119.6</v>
      </c>
      <c r="G21" s="1">
        <v>2.73</v>
      </c>
      <c r="H21" s="1">
        <v>5.72</v>
      </c>
      <c r="I21" s="1">
        <v>14.17</v>
      </c>
    </row>
    <row r="22" spans="1:9" x14ac:dyDescent="0.3">
      <c r="A22" s="1"/>
      <c r="B22" s="1" t="s">
        <v>17</v>
      </c>
      <c r="C22" s="1" t="s">
        <v>40</v>
      </c>
      <c r="D22" s="1" t="s">
        <v>59</v>
      </c>
      <c r="E22" s="1"/>
      <c r="F22" s="1">
        <v>81</v>
      </c>
      <c r="G22" s="1">
        <v>0.3</v>
      </c>
      <c r="H22" s="1">
        <v>0</v>
      </c>
      <c r="I22" s="1">
        <v>20.100000000000001</v>
      </c>
    </row>
    <row r="23" spans="1:9" x14ac:dyDescent="0.3">
      <c r="A23" s="1"/>
      <c r="B23" s="1" t="s">
        <v>20</v>
      </c>
      <c r="C23" s="1" t="s">
        <v>41</v>
      </c>
      <c r="D23" s="1" t="s">
        <v>42</v>
      </c>
      <c r="E23" s="1"/>
      <c r="F23" s="1">
        <v>33.42</v>
      </c>
      <c r="G23" s="1">
        <v>1.1200000000000001</v>
      </c>
      <c r="H23" s="1">
        <v>0.107</v>
      </c>
      <c r="I23" s="1">
        <v>6.9740000000000002</v>
      </c>
    </row>
    <row r="24" spans="1:9" x14ac:dyDescent="0.3">
      <c r="A24" s="1"/>
      <c r="B24" s="1" t="s">
        <v>23</v>
      </c>
      <c r="C24" s="1" t="s">
        <v>43</v>
      </c>
      <c r="D24" s="1" t="s">
        <v>60</v>
      </c>
      <c r="E24" s="1"/>
      <c r="F24" s="1">
        <v>35.25</v>
      </c>
      <c r="G24" s="1">
        <v>1.1399999999999999</v>
      </c>
      <c r="H24" s="1">
        <v>0.12</v>
      </c>
      <c r="I24" s="1">
        <v>7.38</v>
      </c>
    </row>
    <row r="25" spans="1:9" x14ac:dyDescent="0.3">
      <c r="A25" s="1"/>
      <c r="B25" s="1" t="s">
        <v>23</v>
      </c>
      <c r="C25" s="1" t="s">
        <v>44</v>
      </c>
      <c r="D25" s="1" t="s">
        <v>50</v>
      </c>
      <c r="E25" s="1"/>
      <c r="F25" s="1">
        <v>43.5</v>
      </c>
      <c r="G25" s="1">
        <v>1.65</v>
      </c>
      <c r="H25" s="1">
        <v>0.3</v>
      </c>
      <c r="I25" s="1">
        <v>8.35</v>
      </c>
    </row>
    <row r="26" spans="1:9" x14ac:dyDescent="0.3">
      <c r="A26" s="1"/>
      <c r="B26" s="1" t="s">
        <v>23</v>
      </c>
      <c r="C26" s="1" t="s">
        <v>65</v>
      </c>
      <c r="D26" s="1" t="s">
        <v>64</v>
      </c>
      <c r="E26" s="1"/>
      <c r="F26" s="1">
        <v>0</v>
      </c>
      <c r="G26" s="1">
        <v>0</v>
      </c>
      <c r="H26" s="1">
        <v>0</v>
      </c>
      <c r="I26" s="1">
        <v>0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45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17</v>
      </c>
      <c r="C29" s="1" t="s">
        <v>46</v>
      </c>
      <c r="D29" s="1" t="s">
        <v>68</v>
      </c>
      <c r="E29" s="1"/>
      <c r="F29" s="1">
        <v>111.3</v>
      </c>
      <c r="G29" s="1">
        <v>6.09</v>
      </c>
      <c r="H29" s="1">
        <v>5.25</v>
      </c>
      <c r="I29" s="1">
        <v>10.08</v>
      </c>
    </row>
    <row r="30" spans="1:9" x14ac:dyDescent="0.3">
      <c r="A30" s="1"/>
      <c r="B30" s="1" t="s">
        <v>17</v>
      </c>
      <c r="C30" s="1" t="s">
        <v>72</v>
      </c>
      <c r="D30" s="1" t="s">
        <v>59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48</v>
      </c>
      <c r="C31" s="1" t="s">
        <v>49</v>
      </c>
      <c r="D31" s="1" t="s">
        <v>50</v>
      </c>
      <c r="E31" s="1"/>
      <c r="F31" s="1">
        <v>104.25</v>
      </c>
      <c r="G31" s="1">
        <v>1.875</v>
      </c>
      <c r="H31" s="1">
        <v>2.4500000000000002</v>
      </c>
      <c r="I31" s="1">
        <v>18.600000000000001</v>
      </c>
    </row>
    <row r="32" spans="1:9" x14ac:dyDescent="0.3">
      <c r="A32" s="1"/>
      <c r="B32" s="1" t="s">
        <v>48</v>
      </c>
      <c r="C32" s="1" t="s">
        <v>67</v>
      </c>
      <c r="D32" s="1" t="s">
        <v>64</v>
      </c>
      <c r="E32" s="1"/>
      <c r="F32" s="1">
        <v>0</v>
      </c>
      <c r="G32" s="1">
        <v>0</v>
      </c>
      <c r="H32" s="1">
        <v>0</v>
      </c>
      <c r="I32" s="1">
        <v>0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 t="s">
        <v>52</v>
      </c>
      <c r="C35" s="1" t="s">
        <v>75</v>
      </c>
      <c r="D35" s="1" t="s">
        <v>59</v>
      </c>
      <c r="E35" s="1"/>
      <c r="F35" s="1"/>
      <c r="G35" s="1"/>
      <c r="H35" s="1"/>
      <c r="I35" s="1"/>
    </row>
    <row r="36" spans="1:9" x14ac:dyDescent="0.3">
      <c r="A36" s="1"/>
      <c r="B36" s="1" t="s">
        <v>55</v>
      </c>
      <c r="C36" s="1" t="s">
        <v>73</v>
      </c>
      <c r="D36" s="1" t="s">
        <v>60</v>
      </c>
      <c r="E36" s="1"/>
      <c r="F36" s="1"/>
      <c r="G36" s="1"/>
      <c r="H36" s="1"/>
      <c r="I36" s="1"/>
    </row>
    <row r="37" spans="1:9" x14ac:dyDescent="0.3">
      <c r="A37" s="1"/>
      <c r="B37" s="1" t="s">
        <v>35</v>
      </c>
      <c r="C37" s="1" t="s">
        <v>66</v>
      </c>
      <c r="D37" s="1" t="s">
        <v>16</v>
      </c>
      <c r="E37" s="1"/>
      <c r="F37" s="1">
        <f>180*1.683</f>
        <v>302.94</v>
      </c>
      <c r="G37" s="1">
        <f>180*0.08</f>
        <v>14.4</v>
      </c>
      <c r="H37" s="1">
        <f>180*0.046</f>
        <v>8.2799999999999994</v>
      </c>
      <c r="I37" s="1">
        <f>180*0.239</f>
        <v>43.019999999999996</v>
      </c>
    </row>
    <row r="38" spans="1:9" x14ac:dyDescent="0.3">
      <c r="A38" s="1"/>
      <c r="B38" s="1" t="s">
        <v>17</v>
      </c>
      <c r="C38" s="1" t="s">
        <v>57</v>
      </c>
      <c r="D38" s="1" t="s">
        <v>59</v>
      </c>
      <c r="E38" s="1"/>
      <c r="F38" s="1">
        <v>60</v>
      </c>
      <c r="G38" s="1">
        <v>0.1</v>
      </c>
      <c r="H38" s="1">
        <v>0</v>
      </c>
      <c r="I38" s="1">
        <v>15</v>
      </c>
    </row>
    <row r="39" spans="1:9" x14ac:dyDescent="0.3">
      <c r="A39" s="1"/>
      <c r="B39" s="1" t="s">
        <v>23</v>
      </c>
      <c r="C39" s="1" t="s">
        <v>43</v>
      </c>
      <c r="D39" s="1" t="s">
        <v>50</v>
      </c>
      <c r="E39" s="1"/>
      <c r="F39" s="1">
        <v>58.75</v>
      </c>
      <c r="G39" s="1">
        <v>1.9</v>
      </c>
      <c r="H39" s="1">
        <v>0.2</v>
      </c>
      <c r="I39" s="1">
        <v>12.3</v>
      </c>
    </row>
    <row r="40" spans="1:9" x14ac:dyDescent="0.3">
      <c r="A40" s="1"/>
      <c r="B40" s="1" t="s">
        <v>23</v>
      </c>
      <c r="C40" s="1" t="s">
        <v>44</v>
      </c>
      <c r="D40" s="1" t="s">
        <v>50</v>
      </c>
      <c r="E40" s="1"/>
      <c r="F40" s="1">
        <v>43.5</v>
      </c>
      <c r="G40" s="1">
        <v>1.65</v>
      </c>
      <c r="H40" s="1">
        <v>0.3</v>
      </c>
      <c r="I40" s="1">
        <v>8.35</v>
      </c>
    </row>
    <row r="41" spans="1:9" x14ac:dyDescent="0.3">
      <c r="A41" s="1"/>
      <c r="B41" s="1" t="s">
        <v>23</v>
      </c>
      <c r="C41" s="1" t="s">
        <v>65</v>
      </c>
      <c r="D41" s="1" t="s">
        <v>64</v>
      </c>
      <c r="E41" s="1"/>
      <c r="F41" s="1">
        <v>0</v>
      </c>
      <c r="G41" s="1">
        <v>0</v>
      </c>
      <c r="H41" s="1">
        <v>0</v>
      </c>
      <c r="I41" s="1">
        <v>0</v>
      </c>
    </row>
    <row r="42" spans="1:9" x14ac:dyDescent="0.3">
      <c r="A42" s="1" t="s">
        <v>26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58</v>
      </c>
      <c r="B43" s="1"/>
      <c r="C43" s="1"/>
      <c r="D43" s="1"/>
      <c r="E43" s="1">
        <v>163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2024-03-26T07:33:28Z</dcterms:created>
  <dcterms:modified xsi:type="dcterms:W3CDTF">2024-03-26T07:39:07Z</dcterms:modified>
  <cp:category/>
</cp:coreProperties>
</file>